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tens\OneDrive - Kinze Manufacturing, Inc\Desktop\Temporary\"/>
    </mc:Choice>
  </mc:AlternateContent>
  <bookViews>
    <workbookView xWindow="0" yWindow="0" windowWidth="28800" windowHeight="12300"/>
  </bookViews>
  <sheets>
    <sheet name="Data Collection " sheetId="1" r:id="rId1"/>
    <sheet name="COV Comparrison 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2" i="1" l="1"/>
  <c r="Z92" i="1"/>
  <c r="AB91" i="1"/>
  <c r="Z91" i="1"/>
  <c r="AB90" i="1"/>
  <c r="Z90" i="1"/>
  <c r="AB89" i="1"/>
  <c r="Z89" i="1"/>
  <c r="AB88" i="1"/>
  <c r="Z88" i="1"/>
  <c r="AB87" i="1"/>
  <c r="Z87" i="1"/>
  <c r="AB86" i="1"/>
  <c r="Z86" i="1"/>
  <c r="AB85" i="1"/>
  <c r="Z85" i="1"/>
  <c r="AB84" i="1"/>
  <c r="Z84" i="1"/>
  <c r="AB83" i="1"/>
  <c r="Z83" i="1"/>
  <c r="AB82" i="1"/>
  <c r="Z82" i="1"/>
  <c r="AB81" i="1"/>
  <c r="Z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Z13" i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AB94" i="1" l="1"/>
  <c r="AB93" i="1"/>
  <c r="AB96" i="1"/>
  <c r="AB95" i="1" l="1"/>
  <c r="GN92" i="1" l="1"/>
  <c r="GL92" i="1"/>
  <c r="GN91" i="1"/>
  <c r="GL91" i="1"/>
  <c r="GN90" i="1"/>
  <c r="GL90" i="1"/>
  <c r="GN89" i="1"/>
  <c r="GL89" i="1"/>
  <c r="GN88" i="1"/>
  <c r="GL88" i="1"/>
  <c r="GN87" i="1"/>
  <c r="GL87" i="1"/>
  <c r="GN86" i="1"/>
  <c r="GL86" i="1"/>
  <c r="GN85" i="1"/>
  <c r="GL85" i="1"/>
  <c r="GN84" i="1"/>
  <c r="GL84" i="1"/>
  <c r="GN83" i="1"/>
  <c r="GL83" i="1"/>
  <c r="GN82" i="1"/>
  <c r="GL82" i="1"/>
  <c r="GN81" i="1"/>
  <c r="GL81" i="1"/>
  <c r="GN80" i="1"/>
  <c r="GL80" i="1"/>
  <c r="GN79" i="1"/>
  <c r="GL79" i="1"/>
  <c r="GN78" i="1"/>
  <c r="GN77" i="1"/>
  <c r="GN76" i="1"/>
  <c r="GN75" i="1"/>
  <c r="GN74" i="1"/>
  <c r="GN73" i="1"/>
  <c r="GN72" i="1"/>
  <c r="GN71" i="1"/>
  <c r="GN70" i="1"/>
  <c r="GN69" i="1"/>
  <c r="GN68" i="1"/>
  <c r="GN67" i="1"/>
  <c r="GN66" i="1"/>
  <c r="GN65" i="1"/>
  <c r="GN64" i="1"/>
  <c r="GN63" i="1"/>
  <c r="GN62" i="1"/>
  <c r="GN61" i="1"/>
  <c r="GN60" i="1"/>
  <c r="GN59" i="1"/>
  <c r="GN58" i="1"/>
  <c r="GN57" i="1"/>
  <c r="GN56" i="1"/>
  <c r="GN55" i="1"/>
  <c r="GN54" i="1"/>
  <c r="GN53" i="1"/>
  <c r="GN52" i="1"/>
  <c r="GN51" i="1"/>
  <c r="GN50" i="1"/>
  <c r="GN49" i="1"/>
  <c r="GN48" i="1"/>
  <c r="GN47" i="1"/>
  <c r="GN46" i="1"/>
  <c r="GN45" i="1"/>
  <c r="GN44" i="1"/>
  <c r="GN43" i="1"/>
  <c r="GN42" i="1"/>
  <c r="GN41" i="1"/>
  <c r="GN40" i="1"/>
  <c r="GN39" i="1"/>
  <c r="GN38" i="1"/>
  <c r="GN37" i="1"/>
  <c r="GN36" i="1"/>
  <c r="GN35" i="1"/>
  <c r="GN34" i="1"/>
  <c r="GN33" i="1"/>
  <c r="GN32" i="1"/>
  <c r="GN31" i="1"/>
  <c r="GN30" i="1"/>
  <c r="GN29" i="1"/>
  <c r="GN28" i="1"/>
  <c r="GN27" i="1"/>
  <c r="GN26" i="1"/>
  <c r="GN25" i="1"/>
  <c r="GN24" i="1"/>
  <c r="GN23" i="1"/>
  <c r="GN22" i="1"/>
  <c r="GN21" i="1"/>
  <c r="GN20" i="1"/>
  <c r="GN19" i="1"/>
  <c r="GN18" i="1"/>
  <c r="GN17" i="1"/>
  <c r="GN16" i="1"/>
  <c r="GN15" i="1"/>
  <c r="GN14" i="1"/>
  <c r="GN13" i="1"/>
  <c r="GL13" i="1"/>
  <c r="GL14" i="1" s="1"/>
  <c r="GL15" i="1" s="1"/>
  <c r="GL16" i="1" s="1"/>
  <c r="GL17" i="1" s="1"/>
  <c r="GL18" i="1" s="1"/>
  <c r="GL19" i="1" s="1"/>
  <c r="GL20" i="1" s="1"/>
  <c r="GL21" i="1" s="1"/>
  <c r="GL22" i="1" s="1"/>
  <c r="GL23" i="1" s="1"/>
  <c r="GL24" i="1" s="1"/>
  <c r="GL25" i="1" s="1"/>
  <c r="GL26" i="1" s="1"/>
  <c r="GL27" i="1" s="1"/>
  <c r="GL28" i="1" s="1"/>
  <c r="GL29" i="1" s="1"/>
  <c r="GL30" i="1" s="1"/>
  <c r="GL31" i="1" s="1"/>
  <c r="GL32" i="1" s="1"/>
  <c r="GL33" i="1" s="1"/>
  <c r="GL34" i="1" s="1"/>
  <c r="GL35" i="1" s="1"/>
  <c r="GL36" i="1" s="1"/>
  <c r="GL37" i="1" s="1"/>
  <c r="GL38" i="1" s="1"/>
  <c r="GL39" i="1" s="1"/>
  <c r="GL40" i="1" s="1"/>
  <c r="GL41" i="1" s="1"/>
  <c r="GL42" i="1" s="1"/>
  <c r="GL43" i="1" s="1"/>
  <c r="GL44" i="1" s="1"/>
  <c r="GL45" i="1" s="1"/>
  <c r="GL46" i="1" s="1"/>
  <c r="GL47" i="1" s="1"/>
  <c r="GL48" i="1" s="1"/>
  <c r="GL49" i="1" s="1"/>
  <c r="GL50" i="1" s="1"/>
  <c r="GL51" i="1" s="1"/>
  <c r="GL52" i="1" s="1"/>
  <c r="GL53" i="1" s="1"/>
  <c r="GL54" i="1" s="1"/>
  <c r="GL55" i="1" s="1"/>
  <c r="GL56" i="1" s="1"/>
  <c r="GL57" i="1" s="1"/>
  <c r="GL58" i="1" s="1"/>
  <c r="GL59" i="1" s="1"/>
  <c r="GL60" i="1" s="1"/>
  <c r="GL61" i="1" s="1"/>
  <c r="GL62" i="1" s="1"/>
  <c r="GL63" i="1" s="1"/>
  <c r="GL64" i="1" s="1"/>
  <c r="GL65" i="1" s="1"/>
  <c r="GL66" i="1" s="1"/>
  <c r="GL67" i="1" s="1"/>
  <c r="GL68" i="1" s="1"/>
  <c r="GL69" i="1" s="1"/>
  <c r="GL70" i="1" s="1"/>
  <c r="GL71" i="1" s="1"/>
  <c r="GL72" i="1" s="1"/>
  <c r="GL73" i="1" s="1"/>
  <c r="GL74" i="1" s="1"/>
  <c r="GL75" i="1" s="1"/>
  <c r="GL76" i="1" s="1"/>
  <c r="GL77" i="1" s="1"/>
  <c r="GL78" i="1" s="1"/>
  <c r="GJ92" i="1"/>
  <c r="GH92" i="1"/>
  <c r="GJ91" i="1"/>
  <c r="GH91" i="1"/>
  <c r="GJ90" i="1"/>
  <c r="GH90" i="1"/>
  <c r="GJ89" i="1"/>
  <c r="GH89" i="1"/>
  <c r="GJ88" i="1"/>
  <c r="GH88" i="1"/>
  <c r="GJ87" i="1"/>
  <c r="GH87" i="1"/>
  <c r="GJ86" i="1"/>
  <c r="GH86" i="1"/>
  <c r="GJ85" i="1"/>
  <c r="GH85" i="1"/>
  <c r="GJ84" i="1"/>
  <c r="GH84" i="1"/>
  <c r="GJ83" i="1"/>
  <c r="GH83" i="1"/>
  <c r="GJ82" i="1"/>
  <c r="GH82" i="1"/>
  <c r="GJ81" i="1"/>
  <c r="GH81" i="1"/>
  <c r="GJ80" i="1"/>
  <c r="GH80" i="1"/>
  <c r="GJ79" i="1"/>
  <c r="GJ78" i="1"/>
  <c r="GJ77" i="1"/>
  <c r="GJ76" i="1"/>
  <c r="GJ75" i="1"/>
  <c r="GJ74" i="1"/>
  <c r="GJ73" i="1"/>
  <c r="GJ72" i="1"/>
  <c r="GJ71" i="1"/>
  <c r="GJ70" i="1"/>
  <c r="GJ69" i="1"/>
  <c r="GJ68" i="1"/>
  <c r="GJ67" i="1"/>
  <c r="GJ66" i="1"/>
  <c r="GJ65" i="1"/>
  <c r="GJ64" i="1"/>
  <c r="GJ63" i="1"/>
  <c r="GJ62" i="1"/>
  <c r="GJ61" i="1"/>
  <c r="GJ60" i="1"/>
  <c r="GJ59" i="1"/>
  <c r="GJ58" i="1"/>
  <c r="GJ57" i="1"/>
  <c r="GJ56" i="1"/>
  <c r="GJ55" i="1"/>
  <c r="GJ54" i="1"/>
  <c r="GJ53" i="1"/>
  <c r="GJ52" i="1"/>
  <c r="GJ51" i="1"/>
  <c r="GJ50" i="1"/>
  <c r="GJ49" i="1"/>
  <c r="GJ48" i="1"/>
  <c r="GJ47" i="1"/>
  <c r="GJ46" i="1"/>
  <c r="GJ45" i="1"/>
  <c r="GJ44" i="1"/>
  <c r="GJ43" i="1"/>
  <c r="GJ42" i="1"/>
  <c r="GJ41" i="1"/>
  <c r="GJ40" i="1"/>
  <c r="GJ39" i="1"/>
  <c r="GJ38" i="1"/>
  <c r="GJ37" i="1"/>
  <c r="GJ36" i="1"/>
  <c r="GJ35" i="1"/>
  <c r="GJ34" i="1"/>
  <c r="GJ33" i="1"/>
  <c r="GJ32" i="1"/>
  <c r="GJ31" i="1"/>
  <c r="GJ30" i="1"/>
  <c r="GJ29" i="1"/>
  <c r="GJ28" i="1"/>
  <c r="GJ27" i="1"/>
  <c r="GJ26" i="1"/>
  <c r="GJ25" i="1"/>
  <c r="GJ24" i="1"/>
  <c r="GJ23" i="1"/>
  <c r="GJ22" i="1"/>
  <c r="GJ21" i="1"/>
  <c r="GJ20" i="1"/>
  <c r="GJ19" i="1"/>
  <c r="GJ18" i="1"/>
  <c r="GJ17" i="1"/>
  <c r="GJ16" i="1"/>
  <c r="GJ15" i="1"/>
  <c r="GJ14" i="1"/>
  <c r="GH14" i="1"/>
  <c r="GH15" i="1" s="1"/>
  <c r="GH16" i="1" s="1"/>
  <c r="GH17" i="1" s="1"/>
  <c r="GH18" i="1" s="1"/>
  <c r="GH19" i="1" s="1"/>
  <c r="GH20" i="1" s="1"/>
  <c r="GH21" i="1" s="1"/>
  <c r="GH22" i="1" s="1"/>
  <c r="GH23" i="1" s="1"/>
  <c r="GH24" i="1" s="1"/>
  <c r="GH25" i="1" s="1"/>
  <c r="GH26" i="1" s="1"/>
  <c r="GH27" i="1" s="1"/>
  <c r="GH28" i="1" s="1"/>
  <c r="GH29" i="1" s="1"/>
  <c r="GH30" i="1" s="1"/>
  <c r="GH31" i="1" s="1"/>
  <c r="GH32" i="1" s="1"/>
  <c r="GH33" i="1" s="1"/>
  <c r="GH34" i="1" s="1"/>
  <c r="GH35" i="1" s="1"/>
  <c r="GH36" i="1" s="1"/>
  <c r="GH37" i="1" s="1"/>
  <c r="GH38" i="1" s="1"/>
  <c r="GH39" i="1" s="1"/>
  <c r="GH40" i="1" s="1"/>
  <c r="GH41" i="1" s="1"/>
  <c r="GH42" i="1" s="1"/>
  <c r="GH43" i="1" s="1"/>
  <c r="GH44" i="1" s="1"/>
  <c r="GH45" i="1" s="1"/>
  <c r="GH46" i="1" s="1"/>
  <c r="GH47" i="1" s="1"/>
  <c r="GH48" i="1" s="1"/>
  <c r="GH49" i="1" s="1"/>
  <c r="GH50" i="1" s="1"/>
  <c r="GH51" i="1" s="1"/>
  <c r="GH52" i="1" s="1"/>
  <c r="GH53" i="1" s="1"/>
  <c r="GH54" i="1" s="1"/>
  <c r="GH55" i="1" s="1"/>
  <c r="GH56" i="1" s="1"/>
  <c r="GH57" i="1" s="1"/>
  <c r="GH58" i="1" s="1"/>
  <c r="GH59" i="1" s="1"/>
  <c r="GH60" i="1" s="1"/>
  <c r="GH61" i="1" s="1"/>
  <c r="GH62" i="1" s="1"/>
  <c r="GH63" i="1" s="1"/>
  <c r="GH64" i="1" s="1"/>
  <c r="GH65" i="1" s="1"/>
  <c r="GH66" i="1" s="1"/>
  <c r="GH67" i="1" s="1"/>
  <c r="GH68" i="1" s="1"/>
  <c r="GH69" i="1" s="1"/>
  <c r="GH70" i="1" s="1"/>
  <c r="GH71" i="1" s="1"/>
  <c r="GH72" i="1" s="1"/>
  <c r="GH73" i="1" s="1"/>
  <c r="GH74" i="1" s="1"/>
  <c r="GH75" i="1" s="1"/>
  <c r="GH76" i="1" s="1"/>
  <c r="GH77" i="1" s="1"/>
  <c r="GH78" i="1" s="1"/>
  <c r="GH79" i="1" s="1"/>
  <c r="GJ13" i="1"/>
  <c r="GH13" i="1"/>
  <c r="GF92" i="1"/>
  <c r="GD92" i="1"/>
  <c r="GF91" i="1"/>
  <c r="GD91" i="1"/>
  <c r="GF90" i="1"/>
  <c r="GD90" i="1"/>
  <c r="GF89" i="1"/>
  <c r="GD89" i="1"/>
  <c r="GF88" i="1"/>
  <c r="GD88" i="1"/>
  <c r="GF87" i="1"/>
  <c r="GD87" i="1"/>
  <c r="GF86" i="1"/>
  <c r="GD86" i="1"/>
  <c r="GF85" i="1"/>
  <c r="GD85" i="1"/>
  <c r="GF84" i="1"/>
  <c r="GD84" i="1"/>
  <c r="GF83" i="1"/>
  <c r="GD83" i="1"/>
  <c r="GF82" i="1"/>
  <c r="GD82" i="1"/>
  <c r="GF81" i="1"/>
  <c r="GF80" i="1"/>
  <c r="GF79" i="1"/>
  <c r="GF78" i="1"/>
  <c r="GF77" i="1"/>
  <c r="GF76" i="1"/>
  <c r="GF75" i="1"/>
  <c r="GF74" i="1"/>
  <c r="GF73" i="1"/>
  <c r="GF72" i="1"/>
  <c r="GF71" i="1"/>
  <c r="GF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F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F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F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F18" i="1"/>
  <c r="GF17" i="1"/>
  <c r="GF16" i="1"/>
  <c r="GF15" i="1"/>
  <c r="GF14" i="1"/>
  <c r="GF13" i="1"/>
  <c r="GD13" i="1"/>
  <c r="GD14" i="1" s="1"/>
  <c r="GD15" i="1" s="1"/>
  <c r="GD16" i="1" s="1"/>
  <c r="GD17" i="1" s="1"/>
  <c r="GD18" i="1" s="1"/>
  <c r="GD19" i="1" s="1"/>
  <c r="GD20" i="1" s="1"/>
  <c r="GD21" i="1" s="1"/>
  <c r="GD22" i="1" s="1"/>
  <c r="GD23" i="1" s="1"/>
  <c r="GD24" i="1" s="1"/>
  <c r="GD25" i="1" s="1"/>
  <c r="GD26" i="1" s="1"/>
  <c r="GD27" i="1" s="1"/>
  <c r="GD28" i="1" s="1"/>
  <c r="GD29" i="1" s="1"/>
  <c r="GD30" i="1" s="1"/>
  <c r="GD31" i="1" s="1"/>
  <c r="GD32" i="1" s="1"/>
  <c r="GD33" i="1" s="1"/>
  <c r="GD34" i="1" s="1"/>
  <c r="GD35" i="1" s="1"/>
  <c r="GD36" i="1" s="1"/>
  <c r="GD37" i="1" s="1"/>
  <c r="GD38" i="1" s="1"/>
  <c r="GD39" i="1" s="1"/>
  <c r="GD40" i="1" s="1"/>
  <c r="GD41" i="1" s="1"/>
  <c r="GD42" i="1" s="1"/>
  <c r="GD43" i="1" s="1"/>
  <c r="GD44" i="1" s="1"/>
  <c r="GD45" i="1" s="1"/>
  <c r="GD46" i="1" s="1"/>
  <c r="GD47" i="1" s="1"/>
  <c r="GD48" i="1" s="1"/>
  <c r="GD49" i="1" s="1"/>
  <c r="GD50" i="1" s="1"/>
  <c r="GD51" i="1" s="1"/>
  <c r="GD52" i="1" s="1"/>
  <c r="GD53" i="1" s="1"/>
  <c r="GD54" i="1" s="1"/>
  <c r="GD55" i="1" s="1"/>
  <c r="GD56" i="1" s="1"/>
  <c r="GD57" i="1" s="1"/>
  <c r="GD58" i="1" s="1"/>
  <c r="GD59" i="1" s="1"/>
  <c r="GD60" i="1" s="1"/>
  <c r="GD61" i="1" s="1"/>
  <c r="GD62" i="1" s="1"/>
  <c r="GD63" i="1" s="1"/>
  <c r="GD64" i="1" s="1"/>
  <c r="GD65" i="1" s="1"/>
  <c r="GD66" i="1" s="1"/>
  <c r="GD67" i="1" s="1"/>
  <c r="GD68" i="1" s="1"/>
  <c r="GD69" i="1" s="1"/>
  <c r="GD70" i="1" s="1"/>
  <c r="GD71" i="1" s="1"/>
  <c r="GD72" i="1" s="1"/>
  <c r="GD73" i="1" s="1"/>
  <c r="GD74" i="1" s="1"/>
  <c r="GD75" i="1" s="1"/>
  <c r="GD76" i="1" s="1"/>
  <c r="GD77" i="1" s="1"/>
  <c r="GD78" i="1" s="1"/>
  <c r="GD79" i="1" s="1"/>
  <c r="GD80" i="1" s="1"/>
  <c r="GD81" i="1" s="1"/>
  <c r="GB92" i="1"/>
  <c r="FZ92" i="1"/>
  <c r="GB91" i="1"/>
  <c r="FZ91" i="1"/>
  <c r="GB90" i="1"/>
  <c r="FZ90" i="1"/>
  <c r="GB89" i="1"/>
  <c r="FZ89" i="1"/>
  <c r="GB88" i="1"/>
  <c r="FZ88" i="1"/>
  <c r="GB87" i="1"/>
  <c r="FZ87" i="1"/>
  <c r="GB86" i="1"/>
  <c r="FZ86" i="1"/>
  <c r="GB85" i="1"/>
  <c r="FZ85" i="1"/>
  <c r="GB84" i="1"/>
  <c r="FZ84" i="1"/>
  <c r="GB83" i="1"/>
  <c r="FZ83" i="1"/>
  <c r="GB82" i="1"/>
  <c r="FZ82" i="1"/>
  <c r="GB81" i="1"/>
  <c r="FZ81" i="1"/>
  <c r="GB80" i="1"/>
  <c r="FZ80" i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B67" i="1"/>
  <c r="GB66" i="1"/>
  <c r="GB65" i="1"/>
  <c r="GB64" i="1"/>
  <c r="GB63" i="1"/>
  <c r="GB62" i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B49" i="1"/>
  <c r="GB48" i="1"/>
  <c r="GB47" i="1"/>
  <c r="GB46" i="1"/>
  <c r="GB45" i="1"/>
  <c r="GB44" i="1"/>
  <c r="GB43" i="1"/>
  <c r="GB42" i="1"/>
  <c r="GB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B28" i="1"/>
  <c r="GB27" i="1"/>
  <c r="GB26" i="1"/>
  <c r="GB25" i="1"/>
  <c r="GB24" i="1"/>
  <c r="GB23" i="1"/>
  <c r="GB22" i="1"/>
  <c r="GB21" i="1"/>
  <c r="GB20" i="1"/>
  <c r="GB19" i="1"/>
  <c r="GB18" i="1"/>
  <c r="GB17" i="1"/>
  <c r="GB16" i="1"/>
  <c r="GB15" i="1"/>
  <c r="GB14" i="1"/>
  <c r="GB13" i="1"/>
  <c r="FZ13" i="1"/>
  <c r="FZ14" i="1" s="1"/>
  <c r="FZ15" i="1" s="1"/>
  <c r="FZ16" i="1" s="1"/>
  <c r="FZ17" i="1" s="1"/>
  <c r="FZ18" i="1" s="1"/>
  <c r="FZ19" i="1" s="1"/>
  <c r="FZ20" i="1" s="1"/>
  <c r="FZ21" i="1" s="1"/>
  <c r="FZ22" i="1" s="1"/>
  <c r="FZ23" i="1" s="1"/>
  <c r="FZ24" i="1" s="1"/>
  <c r="FZ25" i="1" s="1"/>
  <c r="FZ26" i="1" s="1"/>
  <c r="FZ27" i="1" s="1"/>
  <c r="FZ28" i="1" s="1"/>
  <c r="FZ29" i="1" s="1"/>
  <c r="FZ30" i="1" s="1"/>
  <c r="FZ31" i="1" s="1"/>
  <c r="FZ32" i="1" s="1"/>
  <c r="FZ33" i="1" s="1"/>
  <c r="FZ34" i="1" s="1"/>
  <c r="FZ35" i="1" s="1"/>
  <c r="FZ36" i="1" s="1"/>
  <c r="FZ37" i="1" s="1"/>
  <c r="FZ38" i="1" s="1"/>
  <c r="FZ39" i="1" s="1"/>
  <c r="FZ40" i="1" s="1"/>
  <c r="FZ41" i="1" s="1"/>
  <c r="FZ42" i="1" s="1"/>
  <c r="FZ43" i="1" s="1"/>
  <c r="FZ44" i="1" s="1"/>
  <c r="FZ45" i="1" s="1"/>
  <c r="FZ46" i="1" s="1"/>
  <c r="FZ47" i="1" s="1"/>
  <c r="FZ48" i="1" s="1"/>
  <c r="FZ49" i="1" s="1"/>
  <c r="FZ50" i="1" s="1"/>
  <c r="FZ51" i="1" s="1"/>
  <c r="FZ52" i="1" s="1"/>
  <c r="FZ53" i="1" s="1"/>
  <c r="FZ54" i="1" s="1"/>
  <c r="FZ55" i="1" s="1"/>
  <c r="FZ56" i="1" s="1"/>
  <c r="FZ57" i="1" s="1"/>
  <c r="FZ58" i="1" s="1"/>
  <c r="FZ59" i="1" s="1"/>
  <c r="FZ60" i="1" s="1"/>
  <c r="FZ61" i="1" s="1"/>
  <c r="FZ62" i="1" s="1"/>
  <c r="FZ63" i="1" s="1"/>
  <c r="FZ64" i="1" s="1"/>
  <c r="FZ65" i="1" s="1"/>
  <c r="FZ66" i="1" s="1"/>
  <c r="FZ67" i="1" s="1"/>
  <c r="FZ68" i="1" s="1"/>
  <c r="FZ69" i="1" s="1"/>
  <c r="FZ70" i="1" s="1"/>
  <c r="FZ71" i="1" s="1"/>
  <c r="FZ72" i="1" s="1"/>
  <c r="FZ73" i="1" s="1"/>
  <c r="FZ74" i="1" s="1"/>
  <c r="FZ75" i="1" s="1"/>
  <c r="FZ76" i="1" s="1"/>
  <c r="FZ77" i="1" s="1"/>
  <c r="FZ78" i="1" s="1"/>
  <c r="FZ79" i="1" s="1"/>
  <c r="FX92" i="1"/>
  <c r="FV92" i="1"/>
  <c r="FX91" i="1"/>
  <c r="FV91" i="1"/>
  <c r="FX90" i="1"/>
  <c r="FV90" i="1"/>
  <c r="FX89" i="1"/>
  <c r="FV89" i="1"/>
  <c r="FX88" i="1"/>
  <c r="FV88" i="1"/>
  <c r="FX87" i="1"/>
  <c r="FV87" i="1"/>
  <c r="FX86" i="1"/>
  <c r="FV86" i="1"/>
  <c r="FX85" i="1"/>
  <c r="FV85" i="1"/>
  <c r="FX84" i="1"/>
  <c r="FV84" i="1"/>
  <c r="FX83" i="1"/>
  <c r="FV83" i="1"/>
  <c r="FX82" i="1"/>
  <c r="FV82" i="1"/>
  <c r="FX81" i="1"/>
  <c r="FV81" i="1"/>
  <c r="FX80" i="1"/>
  <c r="FV80" i="1"/>
  <c r="FX79" i="1"/>
  <c r="FX78" i="1"/>
  <c r="FX77" i="1"/>
  <c r="FX76" i="1"/>
  <c r="FX75" i="1"/>
  <c r="FX74" i="1"/>
  <c r="FX73" i="1"/>
  <c r="FX72" i="1"/>
  <c r="FX71" i="1"/>
  <c r="FX70" i="1"/>
  <c r="FX69" i="1"/>
  <c r="FX68" i="1"/>
  <c r="FX67" i="1"/>
  <c r="FX66" i="1"/>
  <c r="FX65" i="1"/>
  <c r="FX64" i="1"/>
  <c r="FX63" i="1"/>
  <c r="FX62" i="1"/>
  <c r="FX61" i="1"/>
  <c r="FX60" i="1"/>
  <c r="FX59" i="1"/>
  <c r="FX58" i="1"/>
  <c r="FX57" i="1"/>
  <c r="FX56" i="1"/>
  <c r="FX55" i="1"/>
  <c r="FX54" i="1"/>
  <c r="FX53" i="1"/>
  <c r="FX52" i="1"/>
  <c r="FX51" i="1"/>
  <c r="FX50" i="1"/>
  <c r="FX49" i="1"/>
  <c r="FX48" i="1"/>
  <c r="FX47" i="1"/>
  <c r="FX46" i="1"/>
  <c r="FX45" i="1"/>
  <c r="FX44" i="1"/>
  <c r="FX43" i="1"/>
  <c r="FX42" i="1"/>
  <c r="FX41" i="1"/>
  <c r="FX40" i="1"/>
  <c r="FX39" i="1"/>
  <c r="FX38" i="1"/>
  <c r="FX37" i="1"/>
  <c r="FX36" i="1"/>
  <c r="FX35" i="1"/>
  <c r="FX34" i="1"/>
  <c r="FX33" i="1"/>
  <c r="FX32" i="1"/>
  <c r="FX31" i="1"/>
  <c r="FX30" i="1"/>
  <c r="FX29" i="1"/>
  <c r="FX28" i="1"/>
  <c r="FX27" i="1"/>
  <c r="FX26" i="1"/>
  <c r="FX25" i="1"/>
  <c r="FX24" i="1"/>
  <c r="FX23" i="1"/>
  <c r="FX22" i="1"/>
  <c r="FX21" i="1"/>
  <c r="FX20" i="1"/>
  <c r="FX19" i="1"/>
  <c r="FX18" i="1"/>
  <c r="FX17" i="1"/>
  <c r="FX16" i="1"/>
  <c r="FX15" i="1"/>
  <c r="FX14" i="1"/>
  <c r="FV14" i="1"/>
  <c r="FV15" i="1" s="1"/>
  <c r="FV16" i="1" s="1"/>
  <c r="FV17" i="1" s="1"/>
  <c r="FV18" i="1" s="1"/>
  <c r="FV19" i="1" s="1"/>
  <c r="FV20" i="1" s="1"/>
  <c r="FV21" i="1" s="1"/>
  <c r="FV22" i="1" s="1"/>
  <c r="FV23" i="1" s="1"/>
  <c r="FV24" i="1" s="1"/>
  <c r="FV25" i="1" s="1"/>
  <c r="FV26" i="1" s="1"/>
  <c r="FV27" i="1" s="1"/>
  <c r="FV28" i="1" s="1"/>
  <c r="FV29" i="1" s="1"/>
  <c r="FV30" i="1" s="1"/>
  <c r="FV31" i="1" s="1"/>
  <c r="FV32" i="1" s="1"/>
  <c r="FV33" i="1" s="1"/>
  <c r="FV34" i="1" s="1"/>
  <c r="FV35" i="1" s="1"/>
  <c r="FV36" i="1" s="1"/>
  <c r="FV37" i="1" s="1"/>
  <c r="FV38" i="1" s="1"/>
  <c r="FV39" i="1" s="1"/>
  <c r="FV40" i="1" s="1"/>
  <c r="FV41" i="1" s="1"/>
  <c r="FV42" i="1" s="1"/>
  <c r="FV43" i="1" s="1"/>
  <c r="FV44" i="1" s="1"/>
  <c r="FV45" i="1" s="1"/>
  <c r="FV46" i="1" s="1"/>
  <c r="FV47" i="1" s="1"/>
  <c r="FV48" i="1" s="1"/>
  <c r="FV49" i="1" s="1"/>
  <c r="FV50" i="1" s="1"/>
  <c r="FV51" i="1" s="1"/>
  <c r="FV52" i="1" s="1"/>
  <c r="FV53" i="1" s="1"/>
  <c r="FV54" i="1" s="1"/>
  <c r="FV55" i="1" s="1"/>
  <c r="FV56" i="1" s="1"/>
  <c r="FV57" i="1" s="1"/>
  <c r="FV58" i="1" s="1"/>
  <c r="FV59" i="1" s="1"/>
  <c r="FV60" i="1" s="1"/>
  <c r="FV61" i="1" s="1"/>
  <c r="FV62" i="1" s="1"/>
  <c r="FV63" i="1" s="1"/>
  <c r="FV64" i="1" s="1"/>
  <c r="FV65" i="1" s="1"/>
  <c r="FV66" i="1" s="1"/>
  <c r="FV67" i="1" s="1"/>
  <c r="FV68" i="1" s="1"/>
  <c r="FV69" i="1" s="1"/>
  <c r="FV70" i="1" s="1"/>
  <c r="FV71" i="1" s="1"/>
  <c r="FV72" i="1" s="1"/>
  <c r="FV73" i="1" s="1"/>
  <c r="FV74" i="1" s="1"/>
  <c r="FV75" i="1" s="1"/>
  <c r="FV76" i="1" s="1"/>
  <c r="FV77" i="1" s="1"/>
  <c r="FV78" i="1" s="1"/>
  <c r="FV79" i="1" s="1"/>
  <c r="FX13" i="1"/>
  <c r="FV13" i="1"/>
  <c r="FT92" i="1"/>
  <c r="FR92" i="1"/>
  <c r="FT91" i="1"/>
  <c r="FR91" i="1"/>
  <c r="FT90" i="1"/>
  <c r="FR90" i="1"/>
  <c r="FT89" i="1"/>
  <c r="FR89" i="1"/>
  <c r="FT88" i="1"/>
  <c r="FR88" i="1"/>
  <c r="FT87" i="1"/>
  <c r="FR87" i="1"/>
  <c r="FT86" i="1"/>
  <c r="FR86" i="1"/>
  <c r="FT85" i="1"/>
  <c r="FR85" i="1"/>
  <c r="FT84" i="1"/>
  <c r="FR84" i="1"/>
  <c r="FT83" i="1"/>
  <c r="FR83" i="1"/>
  <c r="FT82" i="1"/>
  <c r="FR82" i="1"/>
  <c r="FT81" i="1"/>
  <c r="FR81" i="1"/>
  <c r="FT80" i="1"/>
  <c r="FR80" i="1"/>
  <c r="FT79" i="1"/>
  <c r="FR79" i="1"/>
  <c r="FT78" i="1"/>
  <c r="FT77" i="1"/>
  <c r="FT76" i="1"/>
  <c r="FT75" i="1"/>
  <c r="FT74" i="1"/>
  <c r="FT73" i="1"/>
  <c r="FT72" i="1"/>
  <c r="FT71" i="1"/>
  <c r="FT70" i="1"/>
  <c r="FT69" i="1"/>
  <c r="FT68" i="1"/>
  <c r="FT67" i="1"/>
  <c r="FT66" i="1"/>
  <c r="FT65" i="1"/>
  <c r="FT64" i="1"/>
  <c r="FT63" i="1"/>
  <c r="FT62" i="1"/>
  <c r="FT61" i="1"/>
  <c r="FT60" i="1"/>
  <c r="FT59" i="1"/>
  <c r="FT58" i="1"/>
  <c r="FT57" i="1"/>
  <c r="FT56" i="1"/>
  <c r="FT55" i="1"/>
  <c r="FT54" i="1"/>
  <c r="FT53" i="1"/>
  <c r="FT52" i="1"/>
  <c r="FT51" i="1"/>
  <c r="FT50" i="1"/>
  <c r="FT49" i="1"/>
  <c r="FT48" i="1"/>
  <c r="FT47" i="1"/>
  <c r="FT46" i="1"/>
  <c r="FT45" i="1"/>
  <c r="FT44" i="1"/>
  <c r="FT43" i="1"/>
  <c r="FT42" i="1"/>
  <c r="FT41" i="1"/>
  <c r="FT40" i="1"/>
  <c r="FT39" i="1"/>
  <c r="FT38" i="1"/>
  <c r="FT37" i="1"/>
  <c r="FT36" i="1"/>
  <c r="FT35" i="1"/>
  <c r="FT34" i="1"/>
  <c r="FT33" i="1"/>
  <c r="FT32" i="1"/>
  <c r="FT31" i="1"/>
  <c r="FT30" i="1"/>
  <c r="FT29" i="1"/>
  <c r="FT28" i="1"/>
  <c r="FT27" i="1"/>
  <c r="FT26" i="1"/>
  <c r="FT25" i="1"/>
  <c r="FT24" i="1"/>
  <c r="FT23" i="1"/>
  <c r="FT22" i="1"/>
  <c r="FT21" i="1"/>
  <c r="FT20" i="1"/>
  <c r="FT19" i="1"/>
  <c r="FT18" i="1"/>
  <c r="FT17" i="1"/>
  <c r="FT16" i="1"/>
  <c r="FT15" i="1"/>
  <c r="FT14" i="1"/>
  <c r="FT13" i="1"/>
  <c r="FR13" i="1"/>
  <c r="FR14" i="1" s="1"/>
  <c r="FR15" i="1" s="1"/>
  <c r="FR16" i="1" s="1"/>
  <c r="FR17" i="1" s="1"/>
  <c r="FR18" i="1" s="1"/>
  <c r="FR19" i="1" s="1"/>
  <c r="FR20" i="1" s="1"/>
  <c r="FR21" i="1" s="1"/>
  <c r="FR22" i="1" s="1"/>
  <c r="FR23" i="1" s="1"/>
  <c r="FR24" i="1" s="1"/>
  <c r="FR25" i="1" s="1"/>
  <c r="FR26" i="1" s="1"/>
  <c r="FR27" i="1" s="1"/>
  <c r="FR28" i="1" s="1"/>
  <c r="FR29" i="1" s="1"/>
  <c r="FR30" i="1" s="1"/>
  <c r="FR31" i="1" s="1"/>
  <c r="FR32" i="1" s="1"/>
  <c r="FR33" i="1" s="1"/>
  <c r="FR34" i="1" s="1"/>
  <c r="FR35" i="1" s="1"/>
  <c r="FR36" i="1" s="1"/>
  <c r="FR37" i="1" s="1"/>
  <c r="FR38" i="1" s="1"/>
  <c r="FR39" i="1" s="1"/>
  <c r="FR40" i="1" s="1"/>
  <c r="FR41" i="1" s="1"/>
  <c r="FR42" i="1" s="1"/>
  <c r="FR43" i="1" s="1"/>
  <c r="FR44" i="1" s="1"/>
  <c r="FR45" i="1" s="1"/>
  <c r="FR46" i="1" s="1"/>
  <c r="FR47" i="1" s="1"/>
  <c r="FR48" i="1" s="1"/>
  <c r="FR49" i="1" s="1"/>
  <c r="FR50" i="1" s="1"/>
  <c r="FR51" i="1" s="1"/>
  <c r="FR52" i="1" s="1"/>
  <c r="FR53" i="1" s="1"/>
  <c r="FR54" i="1" s="1"/>
  <c r="FR55" i="1" s="1"/>
  <c r="FR56" i="1" s="1"/>
  <c r="FR57" i="1" s="1"/>
  <c r="FR58" i="1" s="1"/>
  <c r="FR59" i="1" s="1"/>
  <c r="FR60" i="1" s="1"/>
  <c r="FR61" i="1" s="1"/>
  <c r="FR62" i="1" s="1"/>
  <c r="FR63" i="1" s="1"/>
  <c r="FR64" i="1" s="1"/>
  <c r="FR65" i="1" s="1"/>
  <c r="FR66" i="1" s="1"/>
  <c r="FR67" i="1" s="1"/>
  <c r="FR68" i="1" s="1"/>
  <c r="FR69" i="1" s="1"/>
  <c r="FR70" i="1" s="1"/>
  <c r="FR71" i="1" s="1"/>
  <c r="FR72" i="1" s="1"/>
  <c r="FR73" i="1" s="1"/>
  <c r="FR74" i="1" s="1"/>
  <c r="FR75" i="1" s="1"/>
  <c r="FR76" i="1" s="1"/>
  <c r="FR77" i="1" s="1"/>
  <c r="FR78" i="1" s="1"/>
  <c r="FP92" i="1"/>
  <c r="FN92" i="1"/>
  <c r="FP91" i="1"/>
  <c r="FN91" i="1"/>
  <c r="FP90" i="1"/>
  <c r="FN90" i="1"/>
  <c r="FP89" i="1"/>
  <c r="FN89" i="1"/>
  <c r="FP88" i="1"/>
  <c r="FN88" i="1"/>
  <c r="FP87" i="1"/>
  <c r="FN87" i="1"/>
  <c r="FP86" i="1"/>
  <c r="FN86" i="1"/>
  <c r="FP85" i="1"/>
  <c r="FN85" i="1"/>
  <c r="FP84" i="1"/>
  <c r="FN84" i="1"/>
  <c r="FP83" i="1"/>
  <c r="FN83" i="1"/>
  <c r="FP82" i="1"/>
  <c r="FN82" i="1"/>
  <c r="FP81" i="1"/>
  <c r="FN81" i="1"/>
  <c r="FP80" i="1"/>
  <c r="FN80" i="1"/>
  <c r="FP79" i="1"/>
  <c r="FN79" i="1"/>
  <c r="FP78" i="1"/>
  <c r="FP77" i="1"/>
  <c r="FP76" i="1"/>
  <c r="FP75" i="1"/>
  <c r="FP74" i="1"/>
  <c r="FP73" i="1"/>
  <c r="FP72" i="1"/>
  <c r="FP71" i="1"/>
  <c r="FP70" i="1"/>
  <c r="FP69" i="1"/>
  <c r="FP68" i="1"/>
  <c r="FP67" i="1"/>
  <c r="FP66" i="1"/>
  <c r="FP65" i="1"/>
  <c r="FP64" i="1"/>
  <c r="FP63" i="1"/>
  <c r="FP62" i="1"/>
  <c r="FP61" i="1"/>
  <c r="FP60" i="1"/>
  <c r="FP59" i="1"/>
  <c r="FP58" i="1"/>
  <c r="FP57" i="1"/>
  <c r="FP56" i="1"/>
  <c r="FP55" i="1"/>
  <c r="FP54" i="1"/>
  <c r="FP53" i="1"/>
  <c r="FP52" i="1"/>
  <c r="FP51" i="1"/>
  <c r="FP50" i="1"/>
  <c r="FP49" i="1"/>
  <c r="FP48" i="1"/>
  <c r="FP47" i="1"/>
  <c r="FP46" i="1"/>
  <c r="FP45" i="1"/>
  <c r="FP44" i="1"/>
  <c r="FP43" i="1"/>
  <c r="FP42" i="1"/>
  <c r="FP41" i="1"/>
  <c r="FP4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N13" i="1"/>
  <c r="FL92" i="1"/>
  <c r="FJ92" i="1"/>
  <c r="FL91" i="1"/>
  <c r="FJ91" i="1"/>
  <c r="FL90" i="1"/>
  <c r="FJ90" i="1"/>
  <c r="FL89" i="1"/>
  <c r="FJ89" i="1"/>
  <c r="FL88" i="1"/>
  <c r="FJ88" i="1"/>
  <c r="FL87" i="1"/>
  <c r="FJ87" i="1"/>
  <c r="FL86" i="1"/>
  <c r="FJ86" i="1"/>
  <c r="FL85" i="1"/>
  <c r="FJ85" i="1"/>
  <c r="FL84" i="1"/>
  <c r="FJ84" i="1"/>
  <c r="FL83" i="1"/>
  <c r="FJ83" i="1"/>
  <c r="FL82" i="1"/>
  <c r="FJ82" i="1"/>
  <c r="FL81" i="1"/>
  <c r="FJ81" i="1"/>
  <c r="FL80" i="1"/>
  <c r="FL79" i="1"/>
  <c r="FL78" i="1"/>
  <c r="FL77" i="1"/>
  <c r="FL76" i="1"/>
  <c r="FL75" i="1"/>
  <c r="FL74" i="1"/>
  <c r="FL73" i="1"/>
  <c r="FL72" i="1"/>
  <c r="FL71" i="1"/>
  <c r="FL70" i="1"/>
  <c r="FL69" i="1"/>
  <c r="FL68" i="1"/>
  <c r="FL67" i="1"/>
  <c r="FL66" i="1"/>
  <c r="FL65" i="1"/>
  <c r="FL64" i="1"/>
  <c r="FL63" i="1"/>
  <c r="FL62" i="1"/>
  <c r="FL61" i="1"/>
  <c r="FL60" i="1"/>
  <c r="FL59" i="1"/>
  <c r="FL58" i="1"/>
  <c r="FL57" i="1"/>
  <c r="FL56" i="1"/>
  <c r="FL55" i="1"/>
  <c r="FL54" i="1"/>
  <c r="FL53" i="1"/>
  <c r="FL52" i="1"/>
  <c r="FL51" i="1"/>
  <c r="FL50" i="1"/>
  <c r="FL49" i="1"/>
  <c r="FL48" i="1"/>
  <c r="FL47" i="1"/>
  <c r="FL46" i="1"/>
  <c r="FL45" i="1"/>
  <c r="FL44" i="1"/>
  <c r="FL43" i="1"/>
  <c r="FL42" i="1"/>
  <c r="FL41" i="1"/>
  <c r="FL40" i="1"/>
  <c r="FL39" i="1"/>
  <c r="FL38" i="1"/>
  <c r="FL37" i="1"/>
  <c r="FL36" i="1"/>
  <c r="FL35" i="1"/>
  <c r="FL34" i="1"/>
  <c r="FL33" i="1"/>
  <c r="FL32" i="1"/>
  <c r="FL31" i="1"/>
  <c r="FL30" i="1"/>
  <c r="FL29" i="1"/>
  <c r="FL28" i="1"/>
  <c r="FL27" i="1"/>
  <c r="FL26" i="1"/>
  <c r="FL25" i="1"/>
  <c r="FL24" i="1"/>
  <c r="FL23" i="1"/>
  <c r="FL22" i="1"/>
  <c r="FL21" i="1"/>
  <c r="FL20" i="1"/>
  <c r="FL19" i="1"/>
  <c r="FL18" i="1"/>
  <c r="FL17" i="1"/>
  <c r="FL16" i="1"/>
  <c r="FL15" i="1"/>
  <c r="FL14" i="1"/>
  <c r="FL13" i="1"/>
  <c r="FJ13" i="1"/>
  <c r="FH92" i="1"/>
  <c r="FF92" i="1"/>
  <c r="FH91" i="1"/>
  <c r="FF91" i="1"/>
  <c r="FH90" i="1"/>
  <c r="FF90" i="1"/>
  <c r="FH89" i="1"/>
  <c r="FF89" i="1"/>
  <c r="FH88" i="1"/>
  <c r="FF88" i="1"/>
  <c r="FH87" i="1"/>
  <c r="FF87" i="1"/>
  <c r="FH86" i="1"/>
  <c r="FF86" i="1"/>
  <c r="FH85" i="1"/>
  <c r="FF85" i="1"/>
  <c r="FH84" i="1"/>
  <c r="FF84" i="1"/>
  <c r="FH83" i="1"/>
  <c r="FF83" i="1"/>
  <c r="FH82" i="1"/>
  <c r="FF82" i="1"/>
  <c r="FH81" i="1"/>
  <c r="FF81" i="1"/>
  <c r="FH80" i="1"/>
  <c r="FH79" i="1"/>
  <c r="FH78" i="1"/>
  <c r="FH77" i="1"/>
  <c r="FH76" i="1"/>
  <c r="FH75" i="1"/>
  <c r="FH74" i="1"/>
  <c r="FH73" i="1"/>
  <c r="FH72" i="1"/>
  <c r="FH71" i="1"/>
  <c r="FH70" i="1"/>
  <c r="FH69" i="1"/>
  <c r="FH68" i="1"/>
  <c r="FH67" i="1"/>
  <c r="FH66" i="1"/>
  <c r="FH65" i="1"/>
  <c r="FH64" i="1"/>
  <c r="FH63" i="1"/>
  <c r="FH62" i="1"/>
  <c r="FH61" i="1"/>
  <c r="FH60" i="1"/>
  <c r="FH59" i="1"/>
  <c r="FH58" i="1"/>
  <c r="FH57" i="1"/>
  <c r="FH56" i="1"/>
  <c r="FH55" i="1"/>
  <c r="FH54" i="1"/>
  <c r="FH53" i="1"/>
  <c r="FH52" i="1"/>
  <c r="FH51" i="1"/>
  <c r="FH50" i="1"/>
  <c r="FH49" i="1"/>
  <c r="FH48" i="1"/>
  <c r="FH47" i="1"/>
  <c r="FH46" i="1"/>
  <c r="FH45" i="1"/>
  <c r="FH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H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H18" i="1"/>
  <c r="FH17" i="1"/>
  <c r="FH16" i="1"/>
  <c r="FH15" i="1"/>
  <c r="FH14" i="1"/>
  <c r="FH13" i="1"/>
  <c r="FF13" i="1"/>
  <c r="FD92" i="1"/>
  <c r="FB92" i="1"/>
  <c r="FD91" i="1"/>
  <c r="FB91" i="1"/>
  <c r="FD90" i="1"/>
  <c r="FB90" i="1"/>
  <c r="FD89" i="1"/>
  <c r="FB89" i="1"/>
  <c r="FD88" i="1"/>
  <c r="FB88" i="1"/>
  <c r="FD87" i="1"/>
  <c r="FB87" i="1"/>
  <c r="FD86" i="1"/>
  <c r="FB86" i="1"/>
  <c r="FD85" i="1"/>
  <c r="FB85" i="1"/>
  <c r="FD84" i="1"/>
  <c r="FB84" i="1"/>
  <c r="FD83" i="1"/>
  <c r="FB83" i="1"/>
  <c r="FD82" i="1"/>
  <c r="FB82" i="1"/>
  <c r="FD81" i="1"/>
  <c r="FB81" i="1"/>
  <c r="FD80" i="1"/>
  <c r="FD79" i="1"/>
  <c r="FD78" i="1"/>
  <c r="FD77" i="1"/>
  <c r="FD76" i="1"/>
  <c r="FD75" i="1"/>
  <c r="FD74" i="1"/>
  <c r="FD73" i="1"/>
  <c r="FD72" i="1"/>
  <c r="FD71" i="1"/>
  <c r="FD70" i="1"/>
  <c r="FD69" i="1"/>
  <c r="FD68" i="1"/>
  <c r="FD67" i="1"/>
  <c r="FD66" i="1"/>
  <c r="FD65" i="1"/>
  <c r="FD64" i="1"/>
  <c r="FD63" i="1"/>
  <c r="FD62" i="1"/>
  <c r="FD61" i="1"/>
  <c r="FD60" i="1"/>
  <c r="FD59" i="1"/>
  <c r="FD58" i="1"/>
  <c r="FD57" i="1"/>
  <c r="FD56" i="1"/>
  <c r="FD55" i="1"/>
  <c r="FD54" i="1"/>
  <c r="FD53" i="1"/>
  <c r="FD52" i="1"/>
  <c r="FD51" i="1"/>
  <c r="FD50" i="1"/>
  <c r="FD49" i="1"/>
  <c r="FD48" i="1"/>
  <c r="FD47" i="1"/>
  <c r="FD46" i="1"/>
  <c r="FD45" i="1"/>
  <c r="FD44" i="1"/>
  <c r="FD43" i="1"/>
  <c r="FD42" i="1"/>
  <c r="FD41" i="1"/>
  <c r="FD40" i="1"/>
  <c r="FD39" i="1"/>
  <c r="FD38" i="1"/>
  <c r="FD37" i="1"/>
  <c r="FD36" i="1"/>
  <c r="FD35" i="1"/>
  <c r="FD34" i="1"/>
  <c r="FD33" i="1"/>
  <c r="FD32" i="1"/>
  <c r="FD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8" i="1"/>
  <c r="FD17" i="1"/>
  <c r="FD16" i="1"/>
  <c r="FD15" i="1"/>
  <c r="FD14" i="1"/>
  <c r="FD13" i="1"/>
  <c r="FB13" i="1"/>
  <c r="FB14" i="1" s="1"/>
  <c r="EZ92" i="1"/>
  <c r="EX92" i="1"/>
  <c r="EZ91" i="1"/>
  <c r="EX91" i="1"/>
  <c r="EZ90" i="1"/>
  <c r="EX90" i="1"/>
  <c r="EZ89" i="1"/>
  <c r="EX89" i="1"/>
  <c r="EZ88" i="1"/>
  <c r="EX88" i="1"/>
  <c r="EZ87" i="1"/>
  <c r="EX87" i="1"/>
  <c r="EZ86" i="1"/>
  <c r="EX86" i="1"/>
  <c r="EZ85" i="1"/>
  <c r="EX85" i="1"/>
  <c r="EZ84" i="1"/>
  <c r="EX84" i="1"/>
  <c r="EZ83" i="1"/>
  <c r="EX83" i="1"/>
  <c r="EZ82" i="1"/>
  <c r="EX82" i="1"/>
  <c r="EZ81" i="1"/>
  <c r="EX81" i="1"/>
  <c r="EZ80" i="1"/>
  <c r="EX80" i="1"/>
  <c r="EZ79" i="1"/>
  <c r="EX79" i="1"/>
  <c r="EZ78" i="1"/>
  <c r="EX78" i="1"/>
  <c r="EZ77" i="1"/>
  <c r="EZ76" i="1"/>
  <c r="EZ75" i="1"/>
  <c r="EZ74" i="1"/>
  <c r="EZ73" i="1"/>
  <c r="EZ72" i="1"/>
  <c r="EZ71" i="1"/>
  <c r="EZ70" i="1"/>
  <c r="EZ69" i="1"/>
  <c r="EZ68" i="1"/>
  <c r="EZ67" i="1"/>
  <c r="EZ66" i="1"/>
  <c r="EZ65" i="1"/>
  <c r="EZ64" i="1"/>
  <c r="EZ63" i="1"/>
  <c r="EZ62" i="1"/>
  <c r="EZ61" i="1"/>
  <c r="EZ60" i="1"/>
  <c r="EZ59" i="1"/>
  <c r="EZ58" i="1"/>
  <c r="EZ57" i="1"/>
  <c r="EZ56" i="1"/>
  <c r="EZ55" i="1"/>
  <c r="EZ54" i="1"/>
  <c r="EZ53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X13" i="1"/>
  <c r="EV92" i="1"/>
  <c r="ET92" i="1"/>
  <c r="EV91" i="1"/>
  <c r="ET91" i="1"/>
  <c r="EV90" i="1"/>
  <c r="ET90" i="1"/>
  <c r="EV89" i="1"/>
  <c r="ET89" i="1"/>
  <c r="EV88" i="1"/>
  <c r="ET88" i="1"/>
  <c r="EV87" i="1"/>
  <c r="ET87" i="1"/>
  <c r="EV86" i="1"/>
  <c r="ET86" i="1"/>
  <c r="EV85" i="1"/>
  <c r="ET85" i="1"/>
  <c r="EV84" i="1"/>
  <c r="ET84" i="1"/>
  <c r="EV83" i="1"/>
  <c r="ET83" i="1"/>
  <c r="EV82" i="1"/>
  <c r="ET82" i="1"/>
  <c r="EV81" i="1"/>
  <c r="ET81" i="1"/>
  <c r="EV80" i="1"/>
  <c r="ET80" i="1"/>
  <c r="EV79" i="1"/>
  <c r="EV78" i="1"/>
  <c r="EV77" i="1"/>
  <c r="EV76" i="1"/>
  <c r="EV75" i="1"/>
  <c r="EV74" i="1"/>
  <c r="EV73" i="1"/>
  <c r="EV72" i="1"/>
  <c r="EV71" i="1"/>
  <c r="EV70" i="1"/>
  <c r="EV69" i="1"/>
  <c r="EV68" i="1"/>
  <c r="EV67" i="1"/>
  <c r="EV66" i="1"/>
  <c r="EV65" i="1"/>
  <c r="EV64" i="1"/>
  <c r="EV63" i="1"/>
  <c r="EV62" i="1"/>
  <c r="EV61" i="1"/>
  <c r="EV60" i="1"/>
  <c r="EV59" i="1"/>
  <c r="EV58" i="1"/>
  <c r="EV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V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V18" i="1"/>
  <c r="EV17" i="1"/>
  <c r="EV16" i="1"/>
  <c r="EV15" i="1"/>
  <c r="EV14" i="1"/>
  <c r="EV13" i="1"/>
  <c r="ET13" i="1"/>
  <c r="ER92" i="1"/>
  <c r="EP92" i="1"/>
  <c r="ER91" i="1"/>
  <c r="EP91" i="1"/>
  <c r="ER90" i="1"/>
  <c r="EP90" i="1"/>
  <c r="ER89" i="1"/>
  <c r="EP89" i="1"/>
  <c r="ER88" i="1"/>
  <c r="EP88" i="1"/>
  <c r="ER87" i="1"/>
  <c r="EP87" i="1"/>
  <c r="ER86" i="1"/>
  <c r="EP86" i="1"/>
  <c r="ER85" i="1"/>
  <c r="EP85" i="1"/>
  <c r="ER84" i="1"/>
  <c r="EP84" i="1"/>
  <c r="ER83" i="1"/>
  <c r="EP83" i="1"/>
  <c r="ER82" i="1"/>
  <c r="ER81" i="1"/>
  <c r="ER80" i="1"/>
  <c r="ER79" i="1"/>
  <c r="ER78" i="1"/>
  <c r="ER77" i="1"/>
  <c r="ER76" i="1"/>
  <c r="ER75" i="1"/>
  <c r="ER74" i="1"/>
  <c r="ER73" i="1"/>
  <c r="ER72" i="1"/>
  <c r="ER71" i="1"/>
  <c r="ER70" i="1"/>
  <c r="ER69" i="1"/>
  <c r="ER68" i="1"/>
  <c r="ER67" i="1"/>
  <c r="ER66" i="1"/>
  <c r="ER65" i="1"/>
  <c r="ER64" i="1"/>
  <c r="ER63" i="1"/>
  <c r="ER62" i="1"/>
  <c r="ER61" i="1"/>
  <c r="ER60" i="1"/>
  <c r="ER59" i="1"/>
  <c r="ER58" i="1"/>
  <c r="ER57" i="1"/>
  <c r="ER56" i="1"/>
  <c r="ER55" i="1"/>
  <c r="ER54" i="1"/>
  <c r="ER53" i="1"/>
  <c r="ER52" i="1"/>
  <c r="ER51" i="1"/>
  <c r="ER50" i="1"/>
  <c r="ER49" i="1"/>
  <c r="ER48" i="1"/>
  <c r="ER47" i="1"/>
  <c r="ER46" i="1"/>
  <c r="ER45" i="1"/>
  <c r="ER44" i="1"/>
  <c r="ER43" i="1"/>
  <c r="ER42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P13" i="1"/>
  <c r="EP14" i="1" s="1"/>
  <c r="EP15" i="1" s="1"/>
  <c r="EP16" i="1" s="1"/>
  <c r="EP17" i="1" s="1"/>
  <c r="EP18" i="1" s="1"/>
  <c r="EP19" i="1" s="1"/>
  <c r="EP20" i="1" s="1"/>
  <c r="EP21" i="1" s="1"/>
  <c r="EP22" i="1" s="1"/>
  <c r="EP23" i="1" s="1"/>
  <c r="EP24" i="1" s="1"/>
  <c r="EP25" i="1" s="1"/>
  <c r="EP26" i="1" s="1"/>
  <c r="EP27" i="1" s="1"/>
  <c r="EP28" i="1" s="1"/>
  <c r="EP29" i="1" s="1"/>
  <c r="EP30" i="1" s="1"/>
  <c r="EP31" i="1" s="1"/>
  <c r="EP32" i="1" s="1"/>
  <c r="EP33" i="1" s="1"/>
  <c r="EP34" i="1" s="1"/>
  <c r="EP35" i="1" s="1"/>
  <c r="EP36" i="1" s="1"/>
  <c r="EP37" i="1" s="1"/>
  <c r="EP38" i="1" s="1"/>
  <c r="EP39" i="1" s="1"/>
  <c r="EP40" i="1" s="1"/>
  <c r="EP41" i="1" s="1"/>
  <c r="EP42" i="1" s="1"/>
  <c r="EP43" i="1" s="1"/>
  <c r="EP44" i="1" s="1"/>
  <c r="EP45" i="1" s="1"/>
  <c r="EP46" i="1" s="1"/>
  <c r="EP47" i="1" s="1"/>
  <c r="EP48" i="1" s="1"/>
  <c r="EP49" i="1" s="1"/>
  <c r="EP50" i="1" s="1"/>
  <c r="EP51" i="1" s="1"/>
  <c r="EP52" i="1" s="1"/>
  <c r="EP53" i="1" s="1"/>
  <c r="EP54" i="1" s="1"/>
  <c r="EP55" i="1" s="1"/>
  <c r="EP56" i="1" s="1"/>
  <c r="EP57" i="1" s="1"/>
  <c r="EP58" i="1" s="1"/>
  <c r="EP59" i="1" s="1"/>
  <c r="EP60" i="1" s="1"/>
  <c r="EP61" i="1" s="1"/>
  <c r="EP62" i="1" s="1"/>
  <c r="EP63" i="1" s="1"/>
  <c r="EP64" i="1" s="1"/>
  <c r="EP65" i="1" s="1"/>
  <c r="EP66" i="1" s="1"/>
  <c r="EP67" i="1" s="1"/>
  <c r="EP68" i="1" s="1"/>
  <c r="EP69" i="1" s="1"/>
  <c r="EP70" i="1" s="1"/>
  <c r="EP71" i="1" s="1"/>
  <c r="EP72" i="1" s="1"/>
  <c r="EP73" i="1" s="1"/>
  <c r="EP74" i="1" s="1"/>
  <c r="EP75" i="1" s="1"/>
  <c r="EP76" i="1" s="1"/>
  <c r="EP77" i="1" s="1"/>
  <c r="EP78" i="1" s="1"/>
  <c r="EP79" i="1" s="1"/>
  <c r="EP80" i="1" s="1"/>
  <c r="EP81" i="1" s="1"/>
  <c r="EP82" i="1" s="1"/>
  <c r="EN92" i="1"/>
  <c r="EL92" i="1"/>
  <c r="EN91" i="1"/>
  <c r="EL91" i="1"/>
  <c r="EN90" i="1"/>
  <c r="EL90" i="1"/>
  <c r="EN89" i="1"/>
  <c r="EL89" i="1"/>
  <c r="EN88" i="1"/>
  <c r="EL88" i="1"/>
  <c r="EN87" i="1"/>
  <c r="EL87" i="1"/>
  <c r="EN86" i="1"/>
  <c r="EL86" i="1"/>
  <c r="EN85" i="1"/>
  <c r="EL85" i="1"/>
  <c r="EN84" i="1"/>
  <c r="EL84" i="1"/>
  <c r="EN83" i="1"/>
  <c r="EL83" i="1"/>
  <c r="EN82" i="1"/>
  <c r="EL82" i="1"/>
  <c r="EN81" i="1"/>
  <c r="EL81" i="1"/>
  <c r="EN80" i="1"/>
  <c r="EN79" i="1"/>
  <c r="EN78" i="1"/>
  <c r="EN77" i="1"/>
  <c r="EN76" i="1"/>
  <c r="EN75" i="1"/>
  <c r="EN74" i="1"/>
  <c r="EN73" i="1"/>
  <c r="EN72" i="1"/>
  <c r="EN71" i="1"/>
  <c r="EN70" i="1"/>
  <c r="EN69" i="1"/>
  <c r="EN68" i="1"/>
  <c r="EN67" i="1"/>
  <c r="EN66" i="1"/>
  <c r="EN65" i="1"/>
  <c r="EN64" i="1"/>
  <c r="EN63" i="1"/>
  <c r="EN62" i="1"/>
  <c r="EN61" i="1"/>
  <c r="EN60" i="1"/>
  <c r="EN59" i="1"/>
  <c r="EN58" i="1"/>
  <c r="EN57" i="1"/>
  <c r="EN56" i="1"/>
  <c r="EN55" i="1"/>
  <c r="EN54" i="1"/>
  <c r="EN53" i="1"/>
  <c r="EN52" i="1"/>
  <c r="EN51" i="1"/>
  <c r="EN50" i="1"/>
  <c r="EN49" i="1"/>
  <c r="EN48" i="1"/>
  <c r="EN47" i="1"/>
  <c r="EN46" i="1"/>
  <c r="EN45" i="1"/>
  <c r="EN44" i="1"/>
  <c r="EN43" i="1"/>
  <c r="EN42" i="1"/>
  <c r="EN41" i="1"/>
  <c r="EN40" i="1"/>
  <c r="EN39" i="1"/>
  <c r="EN38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L13" i="1"/>
  <c r="EJ92" i="1"/>
  <c r="EH92" i="1"/>
  <c r="EJ91" i="1"/>
  <c r="EH91" i="1"/>
  <c r="EJ90" i="1"/>
  <c r="EH90" i="1"/>
  <c r="EJ89" i="1"/>
  <c r="EH89" i="1"/>
  <c r="EJ88" i="1"/>
  <c r="EH88" i="1"/>
  <c r="EJ87" i="1"/>
  <c r="EH87" i="1"/>
  <c r="EJ86" i="1"/>
  <c r="EH86" i="1"/>
  <c r="EJ85" i="1"/>
  <c r="EH85" i="1"/>
  <c r="EJ84" i="1"/>
  <c r="EH84" i="1"/>
  <c r="EJ83" i="1"/>
  <c r="EH83" i="1"/>
  <c r="EJ82" i="1"/>
  <c r="EH82" i="1"/>
  <c r="EJ81" i="1"/>
  <c r="EH81" i="1"/>
  <c r="EJ80" i="1"/>
  <c r="EJ79" i="1"/>
  <c r="EJ78" i="1"/>
  <c r="EJ77" i="1"/>
  <c r="EJ76" i="1"/>
  <c r="EJ75" i="1"/>
  <c r="EJ74" i="1"/>
  <c r="EJ73" i="1"/>
  <c r="EJ72" i="1"/>
  <c r="EJ71" i="1"/>
  <c r="EJ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J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J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8" i="1"/>
  <c r="EJ17" i="1"/>
  <c r="EJ16" i="1"/>
  <c r="EJ15" i="1"/>
  <c r="EJ14" i="1"/>
  <c r="EJ13" i="1"/>
  <c r="EH13" i="1"/>
  <c r="EF92" i="1"/>
  <c r="ED92" i="1"/>
  <c r="EF91" i="1"/>
  <c r="ED91" i="1"/>
  <c r="EF90" i="1"/>
  <c r="ED90" i="1"/>
  <c r="EF89" i="1"/>
  <c r="ED89" i="1"/>
  <c r="EF88" i="1"/>
  <c r="ED88" i="1"/>
  <c r="EF87" i="1"/>
  <c r="ED87" i="1"/>
  <c r="EF86" i="1"/>
  <c r="ED86" i="1"/>
  <c r="EF85" i="1"/>
  <c r="ED85" i="1"/>
  <c r="EF84" i="1"/>
  <c r="ED84" i="1"/>
  <c r="EF83" i="1"/>
  <c r="ED83" i="1"/>
  <c r="EF82" i="1"/>
  <c r="ED82" i="1"/>
  <c r="EF81" i="1"/>
  <c r="ED81" i="1"/>
  <c r="EF80" i="1"/>
  <c r="ED80" i="1"/>
  <c r="EF79" i="1"/>
  <c r="EF78" i="1"/>
  <c r="EF77" i="1"/>
  <c r="EF76" i="1"/>
  <c r="EF75" i="1"/>
  <c r="EF74" i="1"/>
  <c r="EF73" i="1"/>
  <c r="EF72" i="1"/>
  <c r="EF71" i="1"/>
  <c r="EF70" i="1"/>
  <c r="EF69" i="1"/>
  <c r="EF68" i="1"/>
  <c r="EF67" i="1"/>
  <c r="EF66" i="1"/>
  <c r="EF65" i="1"/>
  <c r="EF64" i="1"/>
  <c r="EF63" i="1"/>
  <c r="EF62" i="1"/>
  <c r="EF61" i="1"/>
  <c r="EF60" i="1"/>
  <c r="EF59" i="1"/>
  <c r="EF58" i="1"/>
  <c r="EF57" i="1"/>
  <c r="EF56" i="1"/>
  <c r="EF55" i="1"/>
  <c r="EF54" i="1"/>
  <c r="EF53" i="1"/>
  <c r="EF52" i="1"/>
  <c r="EF51" i="1"/>
  <c r="EF50" i="1"/>
  <c r="EF49" i="1"/>
  <c r="EF48" i="1"/>
  <c r="EF47" i="1"/>
  <c r="EF46" i="1"/>
  <c r="EF45" i="1"/>
  <c r="EF44" i="1"/>
  <c r="EF43" i="1"/>
  <c r="EF42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D13" i="1"/>
  <c r="ED14" i="1" s="1"/>
  <c r="ED15" i="1" s="1"/>
  <c r="ED16" i="1" s="1"/>
  <c r="ED17" i="1" s="1"/>
  <c r="ED18" i="1" s="1"/>
  <c r="ED19" i="1" s="1"/>
  <c r="ED20" i="1" s="1"/>
  <c r="ED21" i="1" s="1"/>
  <c r="ED22" i="1" s="1"/>
  <c r="ED23" i="1" s="1"/>
  <c r="ED24" i="1" s="1"/>
  <c r="ED25" i="1" s="1"/>
  <c r="ED26" i="1" s="1"/>
  <c r="ED27" i="1" s="1"/>
  <c r="ED28" i="1" s="1"/>
  <c r="ED29" i="1" s="1"/>
  <c r="ED30" i="1" s="1"/>
  <c r="ED31" i="1" s="1"/>
  <c r="ED32" i="1" s="1"/>
  <c r="ED33" i="1" s="1"/>
  <c r="ED34" i="1" s="1"/>
  <c r="ED35" i="1" s="1"/>
  <c r="ED36" i="1" s="1"/>
  <c r="ED37" i="1" s="1"/>
  <c r="ED38" i="1" s="1"/>
  <c r="ED39" i="1" s="1"/>
  <c r="ED40" i="1" s="1"/>
  <c r="ED41" i="1" s="1"/>
  <c r="ED42" i="1" s="1"/>
  <c r="ED43" i="1" s="1"/>
  <c r="ED44" i="1" s="1"/>
  <c r="ED45" i="1" s="1"/>
  <c r="ED46" i="1" s="1"/>
  <c r="ED47" i="1" s="1"/>
  <c r="ED48" i="1" s="1"/>
  <c r="ED49" i="1" s="1"/>
  <c r="ED50" i="1" s="1"/>
  <c r="ED51" i="1" s="1"/>
  <c r="ED52" i="1" s="1"/>
  <c r="ED53" i="1" s="1"/>
  <c r="ED54" i="1" s="1"/>
  <c r="ED55" i="1" s="1"/>
  <c r="ED56" i="1" s="1"/>
  <c r="ED57" i="1" s="1"/>
  <c r="ED58" i="1" s="1"/>
  <c r="ED59" i="1" s="1"/>
  <c r="ED60" i="1" s="1"/>
  <c r="ED61" i="1" s="1"/>
  <c r="ED62" i="1" s="1"/>
  <c r="ED63" i="1" s="1"/>
  <c r="ED64" i="1" s="1"/>
  <c r="ED65" i="1" s="1"/>
  <c r="ED66" i="1" s="1"/>
  <c r="ED67" i="1" s="1"/>
  <c r="ED68" i="1" s="1"/>
  <c r="ED69" i="1" s="1"/>
  <c r="ED70" i="1" s="1"/>
  <c r="ED71" i="1" s="1"/>
  <c r="ED72" i="1" s="1"/>
  <c r="ED73" i="1" s="1"/>
  <c r="ED74" i="1" s="1"/>
  <c r="ED75" i="1" s="1"/>
  <c r="ED76" i="1" s="1"/>
  <c r="ED77" i="1" s="1"/>
  <c r="ED78" i="1" s="1"/>
  <c r="ED79" i="1" s="1"/>
  <c r="EB92" i="1"/>
  <c r="DZ92" i="1"/>
  <c r="EB91" i="1"/>
  <c r="DZ91" i="1"/>
  <c r="EB90" i="1"/>
  <c r="DZ90" i="1"/>
  <c r="EB89" i="1"/>
  <c r="DZ89" i="1"/>
  <c r="EB88" i="1"/>
  <c r="DZ88" i="1"/>
  <c r="EB87" i="1"/>
  <c r="DZ87" i="1"/>
  <c r="EB86" i="1"/>
  <c r="DZ86" i="1"/>
  <c r="EB85" i="1"/>
  <c r="DZ85" i="1"/>
  <c r="EB84" i="1"/>
  <c r="DZ84" i="1"/>
  <c r="EB83" i="1"/>
  <c r="DZ83" i="1"/>
  <c r="EB82" i="1"/>
  <c r="DZ82" i="1"/>
  <c r="EB81" i="1"/>
  <c r="DZ81" i="1"/>
  <c r="EB80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7" i="1"/>
  <c r="EB66" i="1"/>
  <c r="EB65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DZ13" i="1"/>
  <c r="DZ14" i="1" s="1"/>
  <c r="DZ15" i="1" s="1"/>
  <c r="DZ16" i="1" s="1"/>
  <c r="DZ17" i="1" s="1"/>
  <c r="DZ18" i="1" s="1"/>
  <c r="DZ19" i="1" s="1"/>
  <c r="DZ20" i="1" s="1"/>
  <c r="DZ21" i="1" s="1"/>
  <c r="DZ22" i="1" s="1"/>
  <c r="DZ23" i="1" s="1"/>
  <c r="DZ24" i="1" s="1"/>
  <c r="DZ25" i="1" s="1"/>
  <c r="DZ26" i="1" s="1"/>
  <c r="DZ27" i="1" s="1"/>
  <c r="DZ28" i="1" s="1"/>
  <c r="DZ29" i="1" s="1"/>
  <c r="DZ30" i="1" s="1"/>
  <c r="DZ31" i="1" s="1"/>
  <c r="DZ32" i="1" s="1"/>
  <c r="DZ33" i="1" s="1"/>
  <c r="DZ34" i="1" s="1"/>
  <c r="DZ35" i="1" s="1"/>
  <c r="DZ36" i="1" s="1"/>
  <c r="DZ37" i="1" s="1"/>
  <c r="DZ38" i="1" s="1"/>
  <c r="DZ39" i="1" s="1"/>
  <c r="DZ40" i="1" s="1"/>
  <c r="DZ41" i="1" s="1"/>
  <c r="DZ42" i="1" s="1"/>
  <c r="DZ43" i="1" s="1"/>
  <c r="DZ44" i="1" s="1"/>
  <c r="DZ45" i="1" s="1"/>
  <c r="DZ46" i="1" s="1"/>
  <c r="DZ47" i="1" s="1"/>
  <c r="DZ48" i="1" s="1"/>
  <c r="DZ49" i="1" s="1"/>
  <c r="DZ50" i="1" s="1"/>
  <c r="DZ51" i="1" s="1"/>
  <c r="DZ52" i="1" s="1"/>
  <c r="DZ53" i="1" s="1"/>
  <c r="DZ54" i="1" s="1"/>
  <c r="DZ55" i="1" s="1"/>
  <c r="DZ56" i="1" s="1"/>
  <c r="DZ57" i="1" s="1"/>
  <c r="DZ58" i="1" s="1"/>
  <c r="DZ59" i="1" s="1"/>
  <c r="DZ60" i="1" s="1"/>
  <c r="DZ61" i="1" s="1"/>
  <c r="DZ62" i="1" s="1"/>
  <c r="DZ63" i="1" s="1"/>
  <c r="DZ64" i="1" s="1"/>
  <c r="DZ65" i="1" s="1"/>
  <c r="DZ66" i="1" s="1"/>
  <c r="DZ67" i="1" s="1"/>
  <c r="DZ68" i="1" s="1"/>
  <c r="DZ69" i="1" s="1"/>
  <c r="DZ70" i="1" s="1"/>
  <c r="DZ71" i="1" s="1"/>
  <c r="DZ72" i="1" s="1"/>
  <c r="DZ73" i="1" s="1"/>
  <c r="DZ74" i="1" s="1"/>
  <c r="DZ75" i="1" s="1"/>
  <c r="DZ76" i="1" s="1"/>
  <c r="DZ77" i="1" s="1"/>
  <c r="DZ78" i="1" s="1"/>
  <c r="DZ79" i="1" s="1"/>
  <c r="DZ80" i="1" s="1"/>
  <c r="DX92" i="1"/>
  <c r="DV92" i="1"/>
  <c r="DX91" i="1"/>
  <c r="DV91" i="1"/>
  <c r="DX90" i="1"/>
  <c r="DV90" i="1"/>
  <c r="DX89" i="1"/>
  <c r="DV89" i="1"/>
  <c r="DX88" i="1"/>
  <c r="DV88" i="1"/>
  <c r="DX87" i="1"/>
  <c r="DV87" i="1"/>
  <c r="DX86" i="1"/>
  <c r="DV86" i="1"/>
  <c r="DX85" i="1"/>
  <c r="DV85" i="1"/>
  <c r="DX84" i="1"/>
  <c r="DV84" i="1"/>
  <c r="DX83" i="1"/>
  <c r="DV83" i="1"/>
  <c r="DX82" i="1"/>
  <c r="DV82" i="1"/>
  <c r="DX81" i="1"/>
  <c r="DV81" i="1"/>
  <c r="DX80" i="1"/>
  <c r="DV80" i="1"/>
  <c r="DX79" i="1"/>
  <c r="DX78" i="1"/>
  <c r="DX77" i="1"/>
  <c r="DX76" i="1"/>
  <c r="DX75" i="1"/>
  <c r="DX74" i="1"/>
  <c r="DX73" i="1"/>
  <c r="DX72" i="1"/>
  <c r="DX71" i="1"/>
  <c r="DX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X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V13" i="1"/>
  <c r="DT92" i="1"/>
  <c r="DR92" i="1"/>
  <c r="DT91" i="1"/>
  <c r="DR91" i="1"/>
  <c r="DT90" i="1"/>
  <c r="DR90" i="1"/>
  <c r="DT89" i="1"/>
  <c r="DR89" i="1"/>
  <c r="DT88" i="1"/>
  <c r="DR88" i="1"/>
  <c r="DT87" i="1"/>
  <c r="DR87" i="1"/>
  <c r="DT86" i="1"/>
  <c r="DR86" i="1"/>
  <c r="DT85" i="1"/>
  <c r="DR85" i="1"/>
  <c r="DT84" i="1"/>
  <c r="DT83" i="1"/>
  <c r="DT82" i="1"/>
  <c r="DT81" i="1"/>
  <c r="DT80" i="1"/>
  <c r="DT79" i="1"/>
  <c r="DT78" i="1"/>
  <c r="DT77" i="1"/>
  <c r="DT76" i="1"/>
  <c r="DT75" i="1"/>
  <c r="DT74" i="1"/>
  <c r="DT73" i="1"/>
  <c r="DT72" i="1"/>
  <c r="DT71" i="1"/>
  <c r="DT70" i="1"/>
  <c r="DT69" i="1"/>
  <c r="DT68" i="1"/>
  <c r="DT67" i="1"/>
  <c r="DT66" i="1"/>
  <c r="DT65" i="1"/>
  <c r="DT64" i="1"/>
  <c r="DT63" i="1"/>
  <c r="DT62" i="1"/>
  <c r="DT61" i="1"/>
  <c r="DT60" i="1"/>
  <c r="DT59" i="1"/>
  <c r="DT58" i="1"/>
  <c r="DT57" i="1"/>
  <c r="DT56" i="1"/>
  <c r="DT55" i="1"/>
  <c r="DT54" i="1"/>
  <c r="DT53" i="1"/>
  <c r="DT52" i="1"/>
  <c r="DT51" i="1"/>
  <c r="DT50" i="1"/>
  <c r="DT49" i="1"/>
  <c r="DT48" i="1"/>
  <c r="DT47" i="1"/>
  <c r="DT46" i="1"/>
  <c r="DT45" i="1"/>
  <c r="DT44" i="1"/>
  <c r="DT43" i="1"/>
  <c r="DT42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R13" i="1"/>
  <c r="DR14" i="1" s="1"/>
  <c r="DR15" i="1" s="1"/>
  <c r="DR16" i="1" s="1"/>
  <c r="DR17" i="1" s="1"/>
  <c r="DR18" i="1" s="1"/>
  <c r="DR19" i="1" s="1"/>
  <c r="DR20" i="1" s="1"/>
  <c r="DR21" i="1" s="1"/>
  <c r="DR22" i="1" s="1"/>
  <c r="DR23" i="1" s="1"/>
  <c r="DR24" i="1" s="1"/>
  <c r="DR25" i="1" s="1"/>
  <c r="DR26" i="1" s="1"/>
  <c r="DR27" i="1" s="1"/>
  <c r="DR28" i="1" s="1"/>
  <c r="DR29" i="1" s="1"/>
  <c r="DR30" i="1" s="1"/>
  <c r="DR31" i="1" s="1"/>
  <c r="DR32" i="1" s="1"/>
  <c r="DR33" i="1" s="1"/>
  <c r="DR34" i="1" s="1"/>
  <c r="DR35" i="1" s="1"/>
  <c r="DR36" i="1" s="1"/>
  <c r="DR37" i="1" s="1"/>
  <c r="DR38" i="1" s="1"/>
  <c r="DR39" i="1" s="1"/>
  <c r="DR40" i="1" s="1"/>
  <c r="DR41" i="1" s="1"/>
  <c r="DR42" i="1" s="1"/>
  <c r="DR43" i="1" s="1"/>
  <c r="DR44" i="1" s="1"/>
  <c r="DR45" i="1" s="1"/>
  <c r="DR46" i="1" s="1"/>
  <c r="DR47" i="1" s="1"/>
  <c r="DR48" i="1" s="1"/>
  <c r="DR49" i="1" s="1"/>
  <c r="DR50" i="1" s="1"/>
  <c r="DR51" i="1" s="1"/>
  <c r="DR52" i="1" s="1"/>
  <c r="DR53" i="1" s="1"/>
  <c r="DR54" i="1" s="1"/>
  <c r="DR55" i="1" s="1"/>
  <c r="DR56" i="1" s="1"/>
  <c r="DR57" i="1" s="1"/>
  <c r="DR58" i="1" s="1"/>
  <c r="DR59" i="1" s="1"/>
  <c r="DR60" i="1" s="1"/>
  <c r="DR61" i="1" s="1"/>
  <c r="DR62" i="1" s="1"/>
  <c r="DR63" i="1" s="1"/>
  <c r="DR64" i="1" s="1"/>
  <c r="DR65" i="1" s="1"/>
  <c r="DR66" i="1" s="1"/>
  <c r="DR67" i="1" s="1"/>
  <c r="DR68" i="1" s="1"/>
  <c r="DR69" i="1" s="1"/>
  <c r="DR70" i="1" s="1"/>
  <c r="DR71" i="1" s="1"/>
  <c r="DR72" i="1" s="1"/>
  <c r="DR73" i="1" s="1"/>
  <c r="DR74" i="1" s="1"/>
  <c r="DR75" i="1" s="1"/>
  <c r="DR76" i="1" s="1"/>
  <c r="DR77" i="1" s="1"/>
  <c r="DR78" i="1" s="1"/>
  <c r="DR79" i="1" s="1"/>
  <c r="DR80" i="1" s="1"/>
  <c r="DR81" i="1" s="1"/>
  <c r="DR82" i="1" s="1"/>
  <c r="DR83" i="1" s="1"/>
  <c r="DR84" i="1" s="1"/>
  <c r="DP92" i="1"/>
  <c r="DN92" i="1"/>
  <c r="DP91" i="1"/>
  <c r="DN91" i="1"/>
  <c r="DP90" i="1"/>
  <c r="DN90" i="1"/>
  <c r="DP89" i="1"/>
  <c r="DN89" i="1"/>
  <c r="DP88" i="1"/>
  <c r="DN88" i="1"/>
  <c r="DP87" i="1"/>
  <c r="DN87" i="1"/>
  <c r="DP86" i="1"/>
  <c r="DN86" i="1"/>
  <c r="DP85" i="1"/>
  <c r="DN85" i="1"/>
  <c r="DP84" i="1"/>
  <c r="DN84" i="1"/>
  <c r="DP83" i="1"/>
  <c r="DN83" i="1"/>
  <c r="DP82" i="1"/>
  <c r="DP81" i="1"/>
  <c r="DP80" i="1"/>
  <c r="DP79" i="1"/>
  <c r="DP78" i="1"/>
  <c r="DP77" i="1"/>
  <c r="DP76" i="1"/>
  <c r="DP75" i="1"/>
  <c r="DP74" i="1"/>
  <c r="DP73" i="1"/>
  <c r="DP72" i="1"/>
  <c r="DP71" i="1"/>
  <c r="DP70" i="1"/>
  <c r="DP69" i="1"/>
  <c r="DP68" i="1"/>
  <c r="DP67" i="1"/>
  <c r="DP66" i="1"/>
  <c r="DP65" i="1"/>
  <c r="DP64" i="1"/>
  <c r="DP63" i="1"/>
  <c r="DP62" i="1"/>
  <c r="DP61" i="1"/>
  <c r="DP60" i="1"/>
  <c r="DP59" i="1"/>
  <c r="DP58" i="1"/>
  <c r="DP57" i="1"/>
  <c r="DP56" i="1"/>
  <c r="DP55" i="1"/>
  <c r="DP54" i="1"/>
  <c r="DP53" i="1"/>
  <c r="DP52" i="1"/>
  <c r="DP51" i="1"/>
  <c r="DP50" i="1"/>
  <c r="DP49" i="1"/>
  <c r="DP48" i="1"/>
  <c r="DP47" i="1"/>
  <c r="DP46" i="1"/>
  <c r="DP45" i="1"/>
  <c r="DP44" i="1"/>
  <c r="DP43" i="1"/>
  <c r="DP42" i="1"/>
  <c r="DP41" i="1"/>
  <c r="DP40" i="1"/>
  <c r="DP39" i="1"/>
  <c r="DP38" i="1"/>
  <c r="DP37" i="1"/>
  <c r="DP36" i="1"/>
  <c r="DP35" i="1"/>
  <c r="DP34" i="1"/>
  <c r="DP33" i="1"/>
  <c r="DP32" i="1"/>
  <c r="DP31" i="1"/>
  <c r="DP30" i="1"/>
  <c r="DP29" i="1"/>
  <c r="DP28" i="1"/>
  <c r="DP27" i="1"/>
  <c r="DP26" i="1"/>
  <c r="DP25" i="1"/>
  <c r="DP24" i="1"/>
  <c r="DP23" i="1"/>
  <c r="DP22" i="1"/>
  <c r="DP21" i="1"/>
  <c r="DP20" i="1"/>
  <c r="DP19" i="1"/>
  <c r="DP18" i="1"/>
  <c r="DP17" i="1"/>
  <c r="DP16" i="1"/>
  <c r="DP15" i="1"/>
  <c r="DP14" i="1"/>
  <c r="DP13" i="1"/>
  <c r="DN13" i="1"/>
  <c r="DN14" i="1" s="1"/>
  <c r="DN15" i="1" s="1"/>
  <c r="DN16" i="1" s="1"/>
  <c r="DN17" i="1" s="1"/>
  <c r="DN18" i="1" s="1"/>
  <c r="DN19" i="1" s="1"/>
  <c r="DN20" i="1" s="1"/>
  <c r="DN21" i="1" s="1"/>
  <c r="DN22" i="1" s="1"/>
  <c r="DN23" i="1" s="1"/>
  <c r="DN24" i="1" s="1"/>
  <c r="DN25" i="1" s="1"/>
  <c r="DN26" i="1" s="1"/>
  <c r="DN27" i="1" s="1"/>
  <c r="DN28" i="1" s="1"/>
  <c r="DN29" i="1" s="1"/>
  <c r="DN30" i="1" s="1"/>
  <c r="DN31" i="1" s="1"/>
  <c r="DN32" i="1" s="1"/>
  <c r="DN33" i="1" s="1"/>
  <c r="DN34" i="1" s="1"/>
  <c r="DN35" i="1" s="1"/>
  <c r="DN36" i="1" s="1"/>
  <c r="DN37" i="1" s="1"/>
  <c r="DN38" i="1" s="1"/>
  <c r="DN39" i="1" s="1"/>
  <c r="DN40" i="1" s="1"/>
  <c r="DN41" i="1" s="1"/>
  <c r="DN42" i="1" s="1"/>
  <c r="DN43" i="1" s="1"/>
  <c r="DN44" i="1" s="1"/>
  <c r="DN45" i="1" s="1"/>
  <c r="DN46" i="1" s="1"/>
  <c r="DN47" i="1" s="1"/>
  <c r="DN48" i="1" s="1"/>
  <c r="DN49" i="1" s="1"/>
  <c r="DN50" i="1" s="1"/>
  <c r="DN51" i="1" s="1"/>
  <c r="DN52" i="1" s="1"/>
  <c r="DN53" i="1" s="1"/>
  <c r="DN54" i="1" s="1"/>
  <c r="DN55" i="1" s="1"/>
  <c r="DN56" i="1" s="1"/>
  <c r="DN57" i="1" s="1"/>
  <c r="DN58" i="1" s="1"/>
  <c r="DN59" i="1" s="1"/>
  <c r="DN60" i="1" s="1"/>
  <c r="DN61" i="1" s="1"/>
  <c r="DN62" i="1" s="1"/>
  <c r="DN63" i="1" s="1"/>
  <c r="DN64" i="1" s="1"/>
  <c r="DN65" i="1" s="1"/>
  <c r="DN66" i="1" s="1"/>
  <c r="DN67" i="1" s="1"/>
  <c r="DN68" i="1" s="1"/>
  <c r="DN69" i="1" s="1"/>
  <c r="DN70" i="1" s="1"/>
  <c r="DN71" i="1" s="1"/>
  <c r="DN72" i="1" s="1"/>
  <c r="DN73" i="1" s="1"/>
  <c r="DN74" i="1" s="1"/>
  <c r="DN75" i="1" s="1"/>
  <c r="DN76" i="1" s="1"/>
  <c r="DN77" i="1" s="1"/>
  <c r="DN78" i="1" s="1"/>
  <c r="DN79" i="1" s="1"/>
  <c r="DN80" i="1" s="1"/>
  <c r="DN81" i="1" s="1"/>
  <c r="DN82" i="1" s="1"/>
  <c r="DL92" i="1"/>
  <c r="DJ92" i="1"/>
  <c r="DL91" i="1"/>
  <c r="DJ91" i="1"/>
  <c r="DL90" i="1"/>
  <c r="DJ90" i="1"/>
  <c r="DL89" i="1"/>
  <c r="DJ89" i="1"/>
  <c r="DL88" i="1"/>
  <c r="DJ88" i="1"/>
  <c r="DL87" i="1"/>
  <c r="DJ87" i="1"/>
  <c r="DL86" i="1"/>
  <c r="DJ86" i="1"/>
  <c r="DL85" i="1"/>
  <c r="DJ85" i="1"/>
  <c r="DL84" i="1"/>
  <c r="DJ84" i="1"/>
  <c r="DL83" i="1"/>
  <c r="DJ83" i="1"/>
  <c r="DL82" i="1"/>
  <c r="DJ82" i="1"/>
  <c r="DL81" i="1"/>
  <c r="DJ81" i="1"/>
  <c r="DL80" i="1"/>
  <c r="DL79" i="1"/>
  <c r="DL78" i="1"/>
  <c r="DL77" i="1"/>
  <c r="DL76" i="1"/>
  <c r="DL75" i="1"/>
  <c r="DL74" i="1"/>
  <c r="DL73" i="1"/>
  <c r="DL72" i="1"/>
  <c r="DL71" i="1"/>
  <c r="DL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L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L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L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L18" i="1"/>
  <c r="DL17" i="1"/>
  <c r="DL16" i="1"/>
  <c r="DL15" i="1"/>
  <c r="DL14" i="1"/>
  <c r="DJ14" i="1"/>
  <c r="DJ15" i="1" s="1"/>
  <c r="DJ16" i="1" s="1"/>
  <c r="DJ17" i="1" s="1"/>
  <c r="DJ18" i="1" s="1"/>
  <c r="DJ19" i="1" s="1"/>
  <c r="DJ20" i="1" s="1"/>
  <c r="DJ21" i="1" s="1"/>
  <c r="DJ22" i="1" s="1"/>
  <c r="DJ23" i="1" s="1"/>
  <c r="DJ24" i="1" s="1"/>
  <c r="DJ25" i="1" s="1"/>
  <c r="DJ26" i="1" s="1"/>
  <c r="DJ27" i="1" s="1"/>
  <c r="DJ28" i="1" s="1"/>
  <c r="DJ29" i="1" s="1"/>
  <c r="DJ30" i="1" s="1"/>
  <c r="DJ31" i="1" s="1"/>
  <c r="DJ32" i="1" s="1"/>
  <c r="DJ33" i="1" s="1"/>
  <c r="DJ34" i="1" s="1"/>
  <c r="DJ35" i="1" s="1"/>
  <c r="DJ36" i="1" s="1"/>
  <c r="DJ37" i="1" s="1"/>
  <c r="DJ38" i="1" s="1"/>
  <c r="DJ39" i="1" s="1"/>
  <c r="DJ40" i="1" s="1"/>
  <c r="DJ41" i="1" s="1"/>
  <c r="DJ42" i="1" s="1"/>
  <c r="DJ43" i="1" s="1"/>
  <c r="DJ44" i="1" s="1"/>
  <c r="DJ45" i="1" s="1"/>
  <c r="DJ46" i="1" s="1"/>
  <c r="DJ47" i="1" s="1"/>
  <c r="DJ48" i="1" s="1"/>
  <c r="DJ49" i="1" s="1"/>
  <c r="DJ50" i="1" s="1"/>
  <c r="DJ51" i="1" s="1"/>
  <c r="DJ52" i="1" s="1"/>
  <c r="DJ53" i="1" s="1"/>
  <c r="DJ54" i="1" s="1"/>
  <c r="DJ55" i="1" s="1"/>
  <c r="DJ56" i="1" s="1"/>
  <c r="DJ57" i="1" s="1"/>
  <c r="DJ58" i="1" s="1"/>
  <c r="DJ59" i="1" s="1"/>
  <c r="DJ60" i="1" s="1"/>
  <c r="DJ61" i="1" s="1"/>
  <c r="DJ62" i="1" s="1"/>
  <c r="DJ63" i="1" s="1"/>
  <c r="DJ64" i="1" s="1"/>
  <c r="DJ65" i="1" s="1"/>
  <c r="DJ66" i="1" s="1"/>
  <c r="DJ67" i="1" s="1"/>
  <c r="DJ68" i="1" s="1"/>
  <c r="DJ69" i="1" s="1"/>
  <c r="DJ70" i="1" s="1"/>
  <c r="DJ71" i="1" s="1"/>
  <c r="DJ72" i="1" s="1"/>
  <c r="DJ73" i="1" s="1"/>
  <c r="DJ74" i="1" s="1"/>
  <c r="DJ75" i="1" s="1"/>
  <c r="DJ76" i="1" s="1"/>
  <c r="DJ77" i="1" s="1"/>
  <c r="DJ78" i="1" s="1"/>
  <c r="DJ79" i="1" s="1"/>
  <c r="DJ80" i="1" s="1"/>
  <c r="DL13" i="1"/>
  <c r="DJ13" i="1"/>
  <c r="DH92" i="1"/>
  <c r="DF92" i="1"/>
  <c r="DH91" i="1"/>
  <c r="DF91" i="1"/>
  <c r="DH90" i="1"/>
  <c r="DF90" i="1"/>
  <c r="DH89" i="1"/>
  <c r="DF89" i="1"/>
  <c r="DH88" i="1"/>
  <c r="DF88" i="1"/>
  <c r="DH87" i="1"/>
  <c r="DF87" i="1"/>
  <c r="DH86" i="1"/>
  <c r="DF86" i="1"/>
  <c r="DH85" i="1"/>
  <c r="DF85" i="1"/>
  <c r="DH84" i="1"/>
  <c r="DF84" i="1"/>
  <c r="DH83" i="1"/>
  <c r="DF83" i="1"/>
  <c r="DH82" i="1"/>
  <c r="DF82" i="1"/>
  <c r="DH81" i="1"/>
  <c r="DF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F13" i="1"/>
  <c r="DF14" i="1" s="1"/>
  <c r="DF15" i="1" s="1"/>
  <c r="DF16" i="1" s="1"/>
  <c r="DF17" i="1" s="1"/>
  <c r="DF18" i="1" s="1"/>
  <c r="DF19" i="1" s="1"/>
  <c r="DF20" i="1" s="1"/>
  <c r="DF21" i="1" s="1"/>
  <c r="DF22" i="1" s="1"/>
  <c r="DF23" i="1" s="1"/>
  <c r="DF24" i="1" s="1"/>
  <c r="DF25" i="1" s="1"/>
  <c r="DF26" i="1" s="1"/>
  <c r="DF27" i="1" s="1"/>
  <c r="DF28" i="1" s="1"/>
  <c r="DF29" i="1" s="1"/>
  <c r="DF30" i="1" s="1"/>
  <c r="DF31" i="1" s="1"/>
  <c r="DF32" i="1" s="1"/>
  <c r="DF33" i="1" s="1"/>
  <c r="DF34" i="1" s="1"/>
  <c r="DF35" i="1" s="1"/>
  <c r="DF36" i="1" s="1"/>
  <c r="DF37" i="1" s="1"/>
  <c r="DF38" i="1" s="1"/>
  <c r="DF39" i="1" s="1"/>
  <c r="DF40" i="1" s="1"/>
  <c r="DF41" i="1" s="1"/>
  <c r="DF42" i="1" s="1"/>
  <c r="DF43" i="1" s="1"/>
  <c r="DF44" i="1" s="1"/>
  <c r="DF45" i="1" s="1"/>
  <c r="DF46" i="1" s="1"/>
  <c r="DF47" i="1" s="1"/>
  <c r="DF48" i="1" s="1"/>
  <c r="DF49" i="1" s="1"/>
  <c r="DF50" i="1" s="1"/>
  <c r="DF51" i="1" s="1"/>
  <c r="DF52" i="1" s="1"/>
  <c r="DF53" i="1" s="1"/>
  <c r="DF54" i="1" s="1"/>
  <c r="DF55" i="1" s="1"/>
  <c r="DF56" i="1" s="1"/>
  <c r="DF57" i="1" s="1"/>
  <c r="DF58" i="1" s="1"/>
  <c r="DF59" i="1" s="1"/>
  <c r="DF60" i="1" s="1"/>
  <c r="DF61" i="1" s="1"/>
  <c r="DF62" i="1" s="1"/>
  <c r="DF63" i="1" s="1"/>
  <c r="DF64" i="1" s="1"/>
  <c r="DF65" i="1" s="1"/>
  <c r="DF66" i="1" s="1"/>
  <c r="DF67" i="1" s="1"/>
  <c r="DF68" i="1" s="1"/>
  <c r="DF69" i="1" s="1"/>
  <c r="DF70" i="1" s="1"/>
  <c r="DF71" i="1" s="1"/>
  <c r="DF72" i="1" s="1"/>
  <c r="DF73" i="1" s="1"/>
  <c r="DF74" i="1" s="1"/>
  <c r="DF75" i="1" s="1"/>
  <c r="DF76" i="1" s="1"/>
  <c r="DF77" i="1" s="1"/>
  <c r="DF78" i="1" s="1"/>
  <c r="DF79" i="1" s="1"/>
  <c r="DF80" i="1" s="1"/>
  <c r="DD92" i="1"/>
  <c r="DB92" i="1"/>
  <c r="DD91" i="1"/>
  <c r="DB91" i="1"/>
  <c r="DD90" i="1"/>
  <c r="DB90" i="1"/>
  <c r="DD89" i="1"/>
  <c r="DB89" i="1"/>
  <c r="DD88" i="1"/>
  <c r="DB88" i="1"/>
  <c r="DD87" i="1"/>
  <c r="DB87" i="1"/>
  <c r="DD86" i="1"/>
  <c r="DB86" i="1"/>
  <c r="DD85" i="1"/>
  <c r="DB85" i="1"/>
  <c r="DD84" i="1"/>
  <c r="DB84" i="1"/>
  <c r="DD83" i="1"/>
  <c r="DB83" i="1"/>
  <c r="DD82" i="1"/>
  <c r="DB82" i="1"/>
  <c r="DD81" i="1"/>
  <c r="DB81" i="1"/>
  <c r="DD80" i="1"/>
  <c r="DD79" i="1"/>
  <c r="DD78" i="1"/>
  <c r="DD77" i="1"/>
  <c r="DD76" i="1"/>
  <c r="DD75" i="1"/>
  <c r="DD74" i="1"/>
  <c r="DD73" i="1"/>
  <c r="DD72" i="1"/>
  <c r="DD71" i="1"/>
  <c r="DD70" i="1"/>
  <c r="DD69" i="1"/>
  <c r="DD68" i="1"/>
  <c r="DD67" i="1"/>
  <c r="DD66" i="1"/>
  <c r="DD65" i="1"/>
  <c r="DD64" i="1"/>
  <c r="DD63" i="1"/>
  <c r="DD62" i="1"/>
  <c r="DD61" i="1"/>
  <c r="DD60" i="1"/>
  <c r="DD59" i="1"/>
  <c r="DD58" i="1"/>
  <c r="DD57" i="1"/>
  <c r="DD56" i="1"/>
  <c r="DD55" i="1"/>
  <c r="DD54" i="1"/>
  <c r="DD53" i="1"/>
  <c r="DD52" i="1"/>
  <c r="DD51" i="1"/>
  <c r="DD50" i="1"/>
  <c r="DD49" i="1"/>
  <c r="DD48" i="1"/>
  <c r="DD47" i="1"/>
  <c r="DD46" i="1"/>
  <c r="DD45" i="1"/>
  <c r="DD44" i="1"/>
  <c r="DD43" i="1"/>
  <c r="DD42" i="1"/>
  <c r="DD41" i="1"/>
  <c r="DD40" i="1"/>
  <c r="DD39" i="1"/>
  <c r="DD38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B13" i="1"/>
  <c r="DB14" i="1" s="1"/>
  <c r="DB15" i="1" s="1"/>
  <c r="DB16" i="1" s="1"/>
  <c r="DB17" i="1" s="1"/>
  <c r="DB18" i="1" s="1"/>
  <c r="DB19" i="1" s="1"/>
  <c r="DB20" i="1" s="1"/>
  <c r="DB21" i="1" s="1"/>
  <c r="DB22" i="1" s="1"/>
  <c r="DB23" i="1" s="1"/>
  <c r="DB24" i="1" s="1"/>
  <c r="DB25" i="1" s="1"/>
  <c r="DB26" i="1" s="1"/>
  <c r="DB27" i="1" s="1"/>
  <c r="DB28" i="1" s="1"/>
  <c r="DB29" i="1" s="1"/>
  <c r="DB30" i="1" s="1"/>
  <c r="DB31" i="1" s="1"/>
  <c r="DB32" i="1" s="1"/>
  <c r="DB33" i="1" s="1"/>
  <c r="DB34" i="1" s="1"/>
  <c r="DB35" i="1" s="1"/>
  <c r="DB36" i="1" s="1"/>
  <c r="DB37" i="1" s="1"/>
  <c r="DB38" i="1" s="1"/>
  <c r="DB39" i="1" s="1"/>
  <c r="DB40" i="1" s="1"/>
  <c r="DB41" i="1" s="1"/>
  <c r="DB42" i="1" s="1"/>
  <c r="DB43" i="1" s="1"/>
  <c r="DB44" i="1" s="1"/>
  <c r="DB45" i="1" s="1"/>
  <c r="DB46" i="1" s="1"/>
  <c r="DB47" i="1" s="1"/>
  <c r="DB48" i="1" s="1"/>
  <c r="DB49" i="1" s="1"/>
  <c r="DB50" i="1" s="1"/>
  <c r="DB51" i="1" s="1"/>
  <c r="DB52" i="1" s="1"/>
  <c r="DB53" i="1" s="1"/>
  <c r="DB54" i="1" s="1"/>
  <c r="DB55" i="1" s="1"/>
  <c r="DB56" i="1" s="1"/>
  <c r="DB57" i="1" s="1"/>
  <c r="DB58" i="1" s="1"/>
  <c r="DB59" i="1" s="1"/>
  <c r="DB60" i="1" s="1"/>
  <c r="DB61" i="1" s="1"/>
  <c r="DB62" i="1" s="1"/>
  <c r="DB63" i="1" s="1"/>
  <c r="DB64" i="1" s="1"/>
  <c r="DB65" i="1" s="1"/>
  <c r="DB66" i="1" s="1"/>
  <c r="DB67" i="1" s="1"/>
  <c r="DB68" i="1" s="1"/>
  <c r="DB69" i="1" s="1"/>
  <c r="DB70" i="1" s="1"/>
  <c r="DB71" i="1" s="1"/>
  <c r="DB72" i="1" s="1"/>
  <c r="DB73" i="1" s="1"/>
  <c r="DB74" i="1" s="1"/>
  <c r="DB75" i="1" s="1"/>
  <c r="DB76" i="1" s="1"/>
  <c r="DB77" i="1" s="1"/>
  <c r="DB78" i="1" s="1"/>
  <c r="DB79" i="1" s="1"/>
  <c r="DB80" i="1" s="1"/>
  <c r="CZ92" i="1"/>
  <c r="CX92" i="1"/>
  <c r="CZ91" i="1"/>
  <c r="CX91" i="1"/>
  <c r="CZ90" i="1"/>
  <c r="CX90" i="1"/>
  <c r="CZ89" i="1"/>
  <c r="CX89" i="1"/>
  <c r="CZ88" i="1"/>
  <c r="CX88" i="1"/>
  <c r="CZ87" i="1"/>
  <c r="CX87" i="1"/>
  <c r="CZ86" i="1"/>
  <c r="CX86" i="1"/>
  <c r="CZ85" i="1"/>
  <c r="CX85" i="1"/>
  <c r="CZ84" i="1"/>
  <c r="CX84" i="1"/>
  <c r="CZ83" i="1"/>
  <c r="CX83" i="1"/>
  <c r="CZ82" i="1"/>
  <c r="CX82" i="1"/>
  <c r="CZ81" i="1"/>
  <c r="CX81" i="1"/>
  <c r="CZ80" i="1"/>
  <c r="CX80" i="1"/>
  <c r="CZ79" i="1"/>
  <c r="CZ78" i="1"/>
  <c r="CZ77" i="1"/>
  <c r="CZ76" i="1"/>
  <c r="CZ75" i="1"/>
  <c r="CZ74" i="1"/>
  <c r="CZ73" i="1"/>
  <c r="CZ72" i="1"/>
  <c r="CZ71" i="1"/>
  <c r="CZ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Z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Z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Z18" i="1"/>
  <c r="CZ17" i="1"/>
  <c r="CZ16" i="1"/>
  <c r="CZ15" i="1"/>
  <c r="CZ14" i="1"/>
  <c r="CZ13" i="1"/>
  <c r="CX13" i="1"/>
  <c r="CX14" i="1" s="1"/>
  <c r="CX15" i="1" s="1"/>
  <c r="CX16" i="1" s="1"/>
  <c r="CX17" i="1" s="1"/>
  <c r="CX18" i="1" s="1"/>
  <c r="CX19" i="1" s="1"/>
  <c r="CX20" i="1" s="1"/>
  <c r="CX21" i="1" s="1"/>
  <c r="CX22" i="1" s="1"/>
  <c r="CX23" i="1" s="1"/>
  <c r="CX24" i="1" s="1"/>
  <c r="CX25" i="1" s="1"/>
  <c r="CX26" i="1" s="1"/>
  <c r="CX27" i="1" s="1"/>
  <c r="CX28" i="1" s="1"/>
  <c r="CX29" i="1" s="1"/>
  <c r="CX30" i="1" s="1"/>
  <c r="CX31" i="1" s="1"/>
  <c r="CX32" i="1" s="1"/>
  <c r="CX33" i="1" s="1"/>
  <c r="CX34" i="1" s="1"/>
  <c r="CX35" i="1" s="1"/>
  <c r="CX36" i="1" s="1"/>
  <c r="CX37" i="1" s="1"/>
  <c r="CX38" i="1" s="1"/>
  <c r="CX39" i="1" s="1"/>
  <c r="CX40" i="1" s="1"/>
  <c r="CX41" i="1" s="1"/>
  <c r="CX42" i="1" s="1"/>
  <c r="CX43" i="1" s="1"/>
  <c r="CX44" i="1" s="1"/>
  <c r="CX45" i="1" s="1"/>
  <c r="CX46" i="1" s="1"/>
  <c r="CX47" i="1" s="1"/>
  <c r="CX48" i="1" s="1"/>
  <c r="CX49" i="1" s="1"/>
  <c r="CX50" i="1" s="1"/>
  <c r="CX51" i="1" s="1"/>
  <c r="CX52" i="1" s="1"/>
  <c r="CX53" i="1" s="1"/>
  <c r="CX54" i="1" s="1"/>
  <c r="CX55" i="1" s="1"/>
  <c r="CX56" i="1" s="1"/>
  <c r="CX57" i="1" s="1"/>
  <c r="CX58" i="1" s="1"/>
  <c r="CX59" i="1" s="1"/>
  <c r="CX60" i="1" s="1"/>
  <c r="CX61" i="1" s="1"/>
  <c r="CX62" i="1" s="1"/>
  <c r="CX63" i="1" s="1"/>
  <c r="CX64" i="1" s="1"/>
  <c r="CX65" i="1" s="1"/>
  <c r="CX66" i="1" s="1"/>
  <c r="CX67" i="1" s="1"/>
  <c r="CX68" i="1" s="1"/>
  <c r="CX69" i="1" s="1"/>
  <c r="CX70" i="1" s="1"/>
  <c r="CX71" i="1" s="1"/>
  <c r="CX72" i="1" s="1"/>
  <c r="CX73" i="1" s="1"/>
  <c r="CX74" i="1" s="1"/>
  <c r="CX75" i="1" s="1"/>
  <c r="CX76" i="1" s="1"/>
  <c r="CX77" i="1" s="1"/>
  <c r="CX78" i="1" s="1"/>
  <c r="CX79" i="1" s="1"/>
  <c r="CV92" i="1"/>
  <c r="CT92" i="1"/>
  <c r="CV91" i="1"/>
  <c r="CT91" i="1"/>
  <c r="CV90" i="1"/>
  <c r="CT90" i="1"/>
  <c r="CV89" i="1"/>
  <c r="CT89" i="1"/>
  <c r="CV88" i="1"/>
  <c r="CT88" i="1"/>
  <c r="CV87" i="1"/>
  <c r="CT87" i="1"/>
  <c r="CV86" i="1"/>
  <c r="CT86" i="1"/>
  <c r="CV85" i="1"/>
  <c r="CT85" i="1"/>
  <c r="CV84" i="1"/>
  <c r="CT84" i="1"/>
  <c r="CV83" i="1"/>
  <c r="CT83" i="1"/>
  <c r="CV82" i="1"/>
  <c r="CT82" i="1"/>
  <c r="CV81" i="1"/>
  <c r="CV80" i="1"/>
  <c r="CV79" i="1"/>
  <c r="CV78" i="1"/>
  <c r="CV77" i="1"/>
  <c r="CV76" i="1"/>
  <c r="CV75" i="1"/>
  <c r="CV74" i="1"/>
  <c r="CV73" i="1"/>
  <c r="CV72" i="1"/>
  <c r="CV71" i="1"/>
  <c r="CV70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7" i="1"/>
  <c r="CV56" i="1"/>
  <c r="CV55" i="1"/>
  <c r="CV54" i="1"/>
  <c r="CV53" i="1"/>
  <c r="CV52" i="1"/>
  <c r="CV51" i="1"/>
  <c r="CV50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T13" i="1"/>
  <c r="CR92" i="1"/>
  <c r="CP92" i="1"/>
  <c r="CR91" i="1"/>
  <c r="CP91" i="1"/>
  <c r="CR90" i="1"/>
  <c r="CP90" i="1"/>
  <c r="CR89" i="1"/>
  <c r="CP89" i="1"/>
  <c r="CR88" i="1"/>
  <c r="CP88" i="1"/>
  <c r="CR87" i="1"/>
  <c r="CP87" i="1"/>
  <c r="CR86" i="1"/>
  <c r="CP86" i="1"/>
  <c r="CR85" i="1"/>
  <c r="CP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P13" i="1"/>
  <c r="CN92" i="1"/>
  <c r="CL92" i="1"/>
  <c r="CN91" i="1"/>
  <c r="CL91" i="1"/>
  <c r="CN90" i="1"/>
  <c r="CL90" i="1"/>
  <c r="CN89" i="1"/>
  <c r="CL89" i="1"/>
  <c r="CN88" i="1"/>
  <c r="CL88" i="1"/>
  <c r="CN87" i="1"/>
  <c r="CL87" i="1"/>
  <c r="CN86" i="1"/>
  <c r="CL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L13" i="1"/>
  <c r="CJ92" i="1"/>
  <c r="CH92" i="1"/>
  <c r="CJ91" i="1"/>
  <c r="CH91" i="1"/>
  <c r="CJ90" i="1"/>
  <c r="CH90" i="1"/>
  <c r="CJ89" i="1"/>
  <c r="CH89" i="1"/>
  <c r="CJ88" i="1"/>
  <c r="CH88" i="1"/>
  <c r="CJ87" i="1"/>
  <c r="CH87" i="1"/>
  <c r="CJ86" i="1"/>
  <c r="CH86" i="1"/>
  <c r="CJ85" i="1"/>
  <c r="CH85" i="1"/>
  <c r="CJ84" i="1"/>
  <c r="CH84" i="1"/>
  <c r="CJ83" i="1"/>
  <c r="CH83" i="1"/>
  <c r="CJ82" i="1"/>
  <c r="CH82" i="1"/>
  <c r="CJ81" i="1"/>
  <c r="CH81" i="1"/>
  <c r="CJ80" i="1"/>
  <c r="CJ79" i="1"/>
  <c r="CJ78" i="1"/>
  <c r="CJ77" i="1"/>
  <c r="CJ76" i="1"/>
  <c r="CJ75" i="1"/>
  <c r="CJ74" i="1"/>
  <c r="CJ73" i="1"/>
  <c r="CJ72" i="1"/>
  <c r="CJ71" i="1"/>
  <c r="CJ70" i="1"/>
  <c r="CJ69" i="1"/>
  <c r="CJ68" i="1"/>
  <c r="CJ67" i="1"/>
  <c r="CJ66" i="1"/>
  <c r="CJ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H13" i="1"/>
  <c r="CH14" i="1" s="1"/>
  <c r="CH15" i="1" s="1"/>
  <c r="CH16" i="1" s="1"/>
  <c r="CH17" i="1" s="1"/>
  <c r="CH18" i="1" s="1"/>
  <c r="CH19" i="1" s="1"/>
  <c r="CH20" i="1" s="1"/>
  <c r="CH21" i="1" s="1"/>
  <c r="CH22" i="1" s="1"/>
  <c r="CH23" i="1" s="1"/>
  <c r="CH24" i="1" s="1"/>
  <c r="CH25" i="1" s="1"/>
  <c r="CH26" i="1" s="1"/>
  <c r="CH27" i="1" s="1"/>
  <c r="CH28" i="1" s="1"/>
  <c r="CH29" i="1" s="1"/>
  <c r="CH30" i="1" s="1"/>
  <c r="CH31" i="1" s="1"/>
  <c r="CH32" i="1" s="1"/>
  <c r="CH33" i="1" s="1"/>
  <c r="CH34" i="1" s="1"/>
  <c r="CH35" i="1" s="1"/>
  <c r="CH36" i="1" s="1"/>
  <c r="CH37" i="1" s="1"/>
  <c r="CH38" i="1" s="1"/>
  <c r="CH39" i="1" s="1"/>
  <c r="CH40" i="1" s="1"/>
  <c r="CH41" i="1" s="1"/>
  <c r="CH42" i="1" s="1"/>
  <c r="CH43" i="1" s="1"/>
  <c r="CH44" i="1" s="1"/>
  <c r="CH45" i="1" s="1"/>
  <c r="CH46" i="1" s="1"/>
  <c r="CH47" i="1" s="1"/>
  <c r="CH48" i="1" s="1"/>
  <c r="CH49" i="1" s="1"/>
  <c r="CH50" i="1" s="1"/>
  <c r="CH51" i="1" s="1"/>
  <c r="CH52" i="1" s="1"/>
  <c r="CH53" i="1" s="1"/>
  <c r="CH54" i="1" s="1"/>
  <c r="CH55" i="1" s="1"/>
  <c r="CH56" i="1" s="1"/>
  <c r="CH57" i="1" s="1"/>
  <c r="CH58" i="1" s="1"/>
  <c r="CH59" i="1" s="1"/>
  <c r="CH60" i="1" s="1"/>
  <c r="CH61" i="1" s="1"/>
  <c r="CH62" i="1" s="1"/>
  <c r="CH63" i="1" s="1"/>
  <c r="CH64" i="1" s="1"/>
  <c r="CH65" i="1" s="1"/>
  <c r="CH66" i="1" s="1"/>
  <c r="CH67" i="1" s="1"/>
  <c r="CH68" i="1" s="1"/>
  <c r="CH69" i="1" s="1"/>
  <c r="CH70" i="1" s="1"/>
  <c r="CH71" i="1" s="1"/>
  <c r="CH72" i="1" s="1"/>
  <c r="CH73" i="1" s="1"/>
  <c r="CH74" i="1" s="1"/>
  <c r="CH75" i="1" s="1"/>
  <c r="CH76" i="1" s="1"/>
  <c r="CH77" i="1" s="1"/>
  <c r="CH78" i="1" s="1"/>
  <c r="CH79" i="1" s="1"/>
  <c r="CH80" i="1" s="1"/>
  <c r="CF92" i="1"/>
  <c r="CD92" i="1"/>
  <c r="CF91" i="1"/>
  <c r="CD91" i="1"/>
  <c r="CF90" i="1"/>
  <c r="CD90" i="1"/>
  <c r="CF89" i="1"/>
  <c r="CD89" i="1"/>
  <c r="CF88" i="1"/>
  <c r="CD88" i="1"/>
  <c r="CF87" i="1"/>
  <c r="CD87" i="1"/>
  <c r="CF86" i="1"/>
  <c r="CD86" i="1"/>
  <c r="CF85" i="1"/>
  <c r="CD85" i="1"/>
  <c r="CF84" i="1"/>
  <c r="CD84" i="1"/>
  <c r="CF83" i="1"/>
  <c r="CD83" i="1"/>
  <c r="CF82" i="1"/>
  <c r="CD82" i="1"/>
  <c r="CF81" i="1"/>
  <c r="CD81" i="1"/>
  <c r="CF80" i="1"/>
  <c r="CF79" i="1"/>
  <c r="CF78" i="1"/>
  <c r="CF77" i="1"/>
  <c r="CF76" i="1"/>
  <c r="CF75" i="1"/>
  <c r="CF74" i="1"/>
  <c r="CF73" i="1"/>
  <c r="CF72" i="1"/>
  <c r="CF71" i="1"/>
  <c r="CF70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D13" i="1"/>
  <c r="CD14" i="1" s="1"/>
  <c r="CD15" i="1" s="1"/>
  <c r="CD16" i="1" s="1"/>
  <c r="CD17" i="1" s="1"/>
  <c r="CD18" i="1" s="1"/>
  <c r="CD19" i="1" s="1"/>
  <c r="CD20" i="1" s="1"/>
  <c r="CD21" i="1" s="1"/>
  <c r="CD22" i="1" s="1"/>
  <c r="CD23" i="1" s="1"/>
  <c r="CD24" i="1" s="1"/>
  <c r="CD25" i="1" s="1"/>
  <c r="CD26" i="1" s="1"/>
  <c r="CD27" i="1" s="1"/>
  <c r="CD28" i="1" s="1"/>
  <c r="CD29" i="1" s="1"/>
  <c r="CD30" i="1" s="1"/>
  <c r="CD31" i="1" s="1"/>
  <c r="CD32" i="1" s="1"/>
  <c r="CD33" i="1" s="1"/>
  <c r="CD34" i="1" s="1"/>
  <c r="CD35" i="1" s="1"/>
  <c r="CD36" i="1" s="1"/>
  <c r="CD37" i="1" s="1"/>
  <c r="CD38" i="1" s="1"/>
  <c r="CD39" i="1" s="1"/>
  <c r="CD40" i="1" s="1"/>
  <c r="CD41" i="1" s="1"/>
  <c r="CD42" i="1" s="1"/>
  <c r="CD43" i="1" s="1"/>
  <c r="CD44" i="1" s="1"/>
  <c r="CD45" i="1" s="1"/>
  <c r="CD46" i="1" s="1"/>
  <c r="CD47" i="1" s="1"/>
  <c r="CD48" i="1" s="1"/>
  <c r="CD49" i="1" s="1"/>
  <c r="CD50" i="1" s="1"/>
  <c r="CD51" i="1" s="1"/>
  <c r="CD52" i="1" s="1"/>
  <c r="CD53" i="1" s="1"/>
  <c r="CD54" i="1" s="1"/>
  <c r="CD55" i="1" s="1"/>
  <c r="CD56" i="1" s="1"/>
  <c r="CD57" i="1" s="1"/>
  <c r="CD58" i="1" s="1"/>
  <c r="CD59" i="1" s="1"/>
  <c r="CD60" i="1" s="1"/>
  <c r="CD61" i="1" s="1"/>
  <c r="CD62" i="1" s="1"/>
  <c r="CD63" i="1" s="1"/>
  <c r="CD64" i="1" s="1"/>
  <c r="CD65" i="1" s="1"/>
  <c r="CD66" i="1" s="1"/>
  <c r="CD67" i="1" s="1"/>
  <c r="CD68" i="1" s="1"/>
  <c r="CD69" i="1" s="1"/>
  <c r="CD70" i="1" s="1"/>
  <c r="CD71" i="1" s="1"/>
  <c r="CD72" i="1" s="1"/>
  <c r="CD73" i="1" s="1"/>
  <c r="CD74" i="1" s="1"/>
  <c r="CD75" i="1" s="1"/>
  <c r="CD76" i="1" s="1"/>
  <c r="CD77" i="1" s="1"/>
  <c r="CD78" i="1" s="1"/>
  <c r="CD79" i="1" s="1"/>
  <c r="CD80" i="1" s="1"/>
  <c r="CB92" i="1"/>
  <c r="BZ92" i="1"/>
  <c r="CB91" i="1"/>
  <c r="BZ91" i="1"/>
  <c r="CB90" i="1"/>
  <c r="BZ90" i="1"/>
  <c r="CB89" i="1"/>
  <c r="BZ89" i="1"/>
  <c r="CB88" i="1"/>
  <c r="BZ88" i="1"/>
  <c r="CB87" i="1"/>
  <c r="BZ87" i="1"/>
  <c r="CB86" i="1"/>
  <c r="BZ86" i="1"/>
  <c r="CB85" i="1"/>
  <c r="BZ85" i="1"/>
  <c r="CB84" i="1"/>
  <c r="BZ84" i="1"/>
  <c r="CB83" i="1"/>
  <c r="BZ83" i="1"/>
  <c r="CB82" i="1"/>
  <c r="BZ82" i="1"/>
  <c r="CB81" i="1"/>
  <c r="BZ81" i="1"/>
  <c r="CB80" i="1"/>
  <c r="BZ80" i="1"/>
  <c r="CB79" i="1"/>
  <c r="BZ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BZ13" i="1"/>
  <c r="BZ14" i="1" s="1"/>
  <c r="BZ15" i="1" s="1"/>
  <c r="BZ16" i="1" s="1"/>
  <c r="BZ17" i="1" s="1"/>
  <c r="BZ18" i="1" s="1"/>
  <c r="BZ19" i="1" s="1"/>
  <c r="BZ20" i="1" s="1"/>
  <c r="BZ21" i="1" s="1"/>
  <c r="BZ22" i="1" s="1"/>
  <c r="BZ23" i="1" s="1"/>
  <c r="BZ24" i="1" s="1"/>
  <c r="BZ25" i="1" s="1"/>
  <c r="BZ26" i="1" s="1"/>
  <c r="BZ27" i="1" s="1"/>
  <c r="BZ28" i="1" s="1"/>
  <c r="BZ29" i="1" s="1"/>
  <c r="BZ30" i="1" s="1"/>
  <c r="BZ31" i="1" s="1"/>
  <c r="BZ32" i="1" s="1"/>
  <c r="BZ33" i="1" s="1"/>
  <c r="BZ34" i="1" s="1"/>
  <c r="BZ35" i="1" s="1"/>
  <c r="BZ36" i="1" s="1"/>
  <c r="BZ37" i="1" s="1"/>
  <c r="BZ38" i="1" s="1"/>
  <c r="BZ39" i="1" s="1"/>
  <c r="BZ40" i="1" s="1"/>
  <c r="BZ41" i="1" s="1"/>
  <c r="BZ42" i="1" s="1"/>
  <c r="BZ43" i="1" s="1"/>
  <c r="BZ44" i="1" s="1"/>
  <c r="BZ45" i="1" s="1"/>
  <c r="BZ46" i="1" s="1"/>
  <c r="BZ47" i="1" s="1"/>
  <c r="BZ48" i="1" s="1"/>
  <c r="BZ49" i="1" s="1"/>
  <c r="BZ50" i="1" s="1"/>
  <c r="BZ51" i="1" s="1"/>
  <c r="BZ52" i="1" s="1"/>
  <c r="BZ53" i="1" s="1"/>
  <c r="BZ54" i="1" s="1"/>
  <c r="BZ55" i="1" s="1"/>
  <c r="BZ56" i="1" s="1"/>
  <c r="BZ57" i="1" s="1"/>
  <c r="BZ58" i="1" s="1"/>
  <c r="BZ59" i="1" s="1"/>
  <c r="BZ60" i="1" s="1"/>
  <c r="BZ61" i="1" s="1"/>
  <c r="BZ62" i="1" s="1"/>
  <c r="BZ63" i="1" s="1"/>
  <c r="BZ64" i="1" s="1"/>
  <c r="BZ65" i="1" s="1"/>
  <c r="BZ66" i="1" s="1"/>
  <c r="BZ67" i="1" s="1"/>
  <c r="BZ68" i="1" s="1"/>
  <c r="BZ69" i="1" s="1"/>
  <c r="BZ70" i="1" s="1"/>
  <c r="BZ71" i="1" s="1"/>
  <c r="BZ72" i="1" s="1"/>
  <c r="BZ73" i="1" s="1"/>
  <c r="BZ74" i="1" s="1"/>
  <c r="BZ75" i="1" s="1"/>
  <c r="BZ76" i="1" s="1"/>
  <c r="BZ77" i="1" s="1"/>
  <c r="BZ78" i="1" s="1"/>
  <c r="BX92" i="1"/>
  <c r="BV92" i="1"/>
  <c r="BX91" i="1"/>
  <c r="BV91" i="1"/>
  <c r="BX90" i="1"/>
  <c r="BV90" i="1"/>
  <c r="BX89" i="1"/>
  <c r="BV89" i="1"/>
  <c r="BX88" i="1"/>
  <c r="BV88" i="1"/>
  <c r="BX87" i="1"/>
  <c r="BV87" i="1"/>
  <c r="BX86" i="1"/>
  <c r="BV86" i="1"/>
  <c r="BX85" i="1"/>
  <c r="BV85" i="1"/>
  <c r="BX84" i="1"/>
  <c r="BX83" i="1"/>
  <c r="BX82" i="1"/>
  <c r="BX81" i="1"/>
  <c r="BX80" i="1"/>
  <c r="BX79" i="1"/>
  <c r="BX78" i="1"/>
  <c r="BX77" i="1"/>
  <c r="BX76" i="1"/>
  <c r="BX75" i="1"/>
  <c r="BX74" i="1"/>
  <c r="BX73" i="1"/>
  <c r="BX72" i="1"/>
  <c r="BX71" i="1"/>
  <c r="BX70" i="1"/>
  <c r="BX69" i="1"/>
  <c r="BX68" i="1"/>
  <c r="BX67" i="1"/>
  <c r="BX66" i="1"/>
  <c r="BX65" i="1"/>
  <c r="BX64" i="1"/>
  <c r="BX63" i="1"/>
  <c r="BX62" i="1"/>
  <c r="BX61" i="1"/>
  <c r="BX60" i="1"/>
  <c r="BX59" i="1"/>
  <c r="BX58" i="1"/>
  <c r="BX57" i="1"/>
  <c r="BX56" i="1"/>
  <c r="BX55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V13" i="1"/>
  <c r="BT92" i="1"/>
  <c r="BR92" i="1"/>
  <c r="BT91" i="1"/>
  <c r="BR91" i="1"/>
  <c r="BT90" i="1"/>
  <c r="BR90" i="1"/>
  <c r="BT89" i="1"/>
  <c r="BR89" i="1"/>
  <c r="BT88" i="1"/>
  <c r="BR88" i="1"/>
  <c r="BT87" i="1"/>
  <c r="BR87" i="1"/>
  <c r="BT86" i="1"/>
  <c r="BR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R13" i="1"/>
  <c r="BP92" i="1"/>
  <c r="BN92" i="1"/>
  <c r="BP91" i="1"/>
  <c r="BN91" i="1"/>
  <c r="BP90" i="1"/>
  <c r="BN90" i="1"/>
  <c r="BP89" i="1"/>
  <c r="BN89" i="1"/>
  <c r="BP88" i="1"/>
  <c r="BN88" i="1"/>
  <c r="BP87" i="1"/>
  <c r="BN87" i="1"/>
  <c r="BP86" i="1"/>
  <c r="BN86" i="1"/>
  <c r="BP85" i="1"/>
  <c r="BN85" i="1"/>
  <c r="BP84" i="1"/>
  <c r="BN84" i="1"/>
  <c r="BP83" i="1"/>
  <c r="BN83" i="1"/>
  <c r="BP82" i="1"/>
  <c r="BN82" i="1"/>
  <c r="BP81" i="1"/>
  <c r="BN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N13" i="1"/>
  <c r="BN14" i="1" s="1"/>
  <c r="BN15" i="1" s="1"/>
  <c r="BL92" i="1"/>
  <c r="BJ92" i="1"/>
  <c r="BL91" i="1"/>
  <c r="BJ91" i="1"/>
  <c r="BL90" i="1"/>
  <c r="BJ90" i="1"/>
  <c r="BL89" i="1"/>
  <c r="BJ89" i="1"/>
  <c r="BL88" i="1"/>
  <c r="BJ88" i="1"/>
  <c r="BL87" i="1"/>
  <c r="BJ87" i="1"/>
  <c r="BL86" i="1"/>
  <c r="BJ86" i="1"/>
  <c r="BL85" i="1"/>
  <c r="BJ85" i="1"/>
  <c r="BL84" i="1"/>
  <c r="BJ84" i="1"/>
  <c r="BL83" i="1"/>
  <c r="BJ83" i="1"/>
  <c r="BL82" i="1"/>
  <c r="BJ82" i="1"/>
  <c r="BL81" i="1"/>
  <c r="BJ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J14" i="1"/>
  <c r="BJ15" i="1" s="1"/>
  <c r="BJ16" i="1" s="1"/>
  <c r="BJ17" i="1" s="1"/>
  <c r="BJ18" i="1" s="1"/>
  <c r="BJ19" i="1" s="1"/>
  <c r="BJ20" i="1" s="1"/>
  <c r="BJ21" i="1" s="1"/>
  <c r="BJ22" i="1" s="1"/>
  <c r="BJ23" i="1" s="1"/>
  <c r="BJ24" i="1" s="1"/>
  <c r="BJ25" i="1" s="1"/>
  <c r="BJ26" i="1" s="1"/>
  <c r="BJ27" i="1" s="1"/>
  <c r="BJ28" i="1" s="1"/>
  <c r="BJ29" i="1" s="1"/>
  <c r="BJ30" i="1" s="1"/>
  <c r="BJ31" i="1" s="1"/>
  <c r="BJ32" i="1" s="1"/>
  <c r="BJ33" i="1" s="1"/>
  <c r="BJ34" i="1" s="1"/>
  <c r="BJ35" i="1" s="1"/>
  <c r="BJ36" i="1" s="1"/>
  <c r="BJ37" i="1" s="1"/>
  <c r="BJ38" i="1" s="1"/>
  <c r="BJ39" i="1" s="1"/>
  <c r="BJ40" i="1" s="1"/>
  <c r="BJ41" i="1" s="1"/>
  <c r="BJ42" i="1" s="1"/>
  <c r="BJ43" i="1" s="1"/>
  <c r="BJ44" i="1" s="1"/>
  <c r="BJ45" i="1" s="1"/>
  <c r="BJ46" i="1" s="1"/>
  <c r="BJ47" i="1" s="1"/>
  <c r="BJ48" i="1" s="1"/>
  <c r="BJ49" i="1" s="1"/>
  <c r="BJ50" i="1" s="1"/>
  <c r="BJ51" i="1" s="1"/>
  <c r="BJ52" i="1" s="1"/>
  <c r="BJ53" i="1" s="1"/>
  <c r="BJ54" i="1" s="1"/>
  <c r="BJ55" i="1" s="1"/>
  <c r="BJ56" i="1" s="1"/>
  <c r="BJ57" i="1" s="1"/>
  <c r="BJ58" i="1" s="1"/>
  <c r="BJ59" i="1" s="1"/>
  <c r="BJ60" i="1" s="1"/>
  <c r="BJ61" i="1" s="1"/>
  <c r="BJ62" i="1" s="1"/>
  <c r="BJ63" i="1" s="1"/>
  <c r="BJ64" i="1" s="1"/>
  <c r="BJ65" i="1" s="1"/>
  <c r="BJ66" i="1" s="1"/>
  <c r="BJ67" i="1" s="1"/>
  <c r="BJ68" i="1" s="1"/>
  <c r="BJ69" i="1" s="1"/>
  <c r="BJ70" i="1" s="1"/>
  <c r="BJ71" i="1" s="1"/>
  <c r="BJ72" i="1" s="1"/>
  <c r="BJ73" i="1" s="1"/>
  <c r="BJ74" i="1" s="1"/>
  <c r="BJ75" i="1" s="1"/>
  <c r="BJ76" i="1" s="1"/>
  <c r="BJ77" i="1" s="1"/>
  <c r="BJ78" i="1" s="1"/>
  <c r="BJ79" i="1" s="1"/>
  <c r="BJ80" i="1" s="1"/>
  <c r="BL13" i="1"/>
  <c r="BJ13" i="1"/>
  <c r="BH92" i="1"/>
  <c r="BF92" i="1"/>
  <c r="BH91" i="1"/>
  <c r="BF91" i="1"/>
  <c r="BH90" i="1"/>
  <c r="BF90" i="1"/>
  <c r="BH89" i="1"/>
  <c r="BF89" i="1"/>
  <c r="BH88" i="1"/>
  <c r="BF88" i="1"/>
  <c r="BH87" i="1"/>
  <c r="BF87" i="1"/>
  <c r="BH86" i="1"/>
  <c r="BF86" i="1"/>
  <c r="BH85" i="1"/>
  <c r="BF85" i="1"/>
  <c r="BH84" i="1"/>
  <c r="BF84" i="1"/>
  <c r="BH83" i="1"/>
  <c r="BF83" i="1"/>
  <c r="BH82" i="1"/>
  <c r="BF82" i="1"/>
  <c r="BH81" i="1"/>
  <c r="BF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F13" i="1"/>
  <c r="BD92" i="1"/>
  <c r="BB92" i="1"/>
  <c r="BD91" i="1"/>
  <c r="BB91" i="1"/>
  <c r="BD90" i="1"/>
  <c r="BB90" i="1"/>
  <c r="BD89" i="1"/>
  <c r="BB89" i="1"/>
  <c r="BD88" i="1"/>
  <c r="BB88" i="1"/>
  <c r="BD87" i="1"/>
  <c r="BB87" i="1"/>
  <c r="BD86" i="1"/>
  <c r="BB86" i="1"/>
  <c r="BD85" i="1"/>
  <c r="BB85" i="1"/>
  <c r="BD84" i="1"/>
  <c r="BB84" i="1"/>
  <c r="BD83" i="1"/>
  <c r="BB83" i="1"/>
  <c r="BD82" i="1"/>
  <c r="BB82" i="1"/>
  <c r="BD81" i="1"/>
  <c r="BB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B13" i="1"/>
  <c r="AZ92" i="1"/>
  <c r="AX92" i="1"/>
  <c r="AZ91" i="1"/>
  <c r="AX91" i="1"/>
  <c r="AZ90" i="1"/>
  <c r="AX90" i="1"/>
  <c r="AZ89" i="1"/>
  <c r="AX89" i="1"/>
  <c r="AZ88" i="1"/>
  <c r="AX88" i="1"/>
  <c r="AZ87" i="1"/>
  <c r="AX87" i="1"/>
  <c r="AZ86" i="1"/>
  <c r="AX86" i="1"/>
  <c r="AZ85" i="1"/>
  <c r="AX85" i="1"/>
  <c r="AZ84" i="1"/>
  <c r="AX84" i="1"/>
  <c r="AZ83" i="1"/>
  <c r="AX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X13" i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V92" i="1"/>
  <c r="AT92" i="1"/>
  <c r="AV91" i="1"/>
  <c r="AT91" i="1"/>
  <c r="AV90" i="1"/>
  <c r="AT90" i="1"/>
  <c r="AV89" i="1"/>
  <c r="AT89" i="1"/>
  <c r="AV88" i="1"/>
  <c r="AT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T13" i="1"/>
  <c r="AR92" i="1"/>
  <c r="AP92" i="1"/>
  <c r="AR91" i="1"/>
  <c r="AP91" i="1"/>
  <c r="AR90" i="1"/>
  <c r="AP90" i="1"/>
  <c r="AR89" i="1"/>
  <c r="AP89" i="1"/>
  <c r="AR88" i="1"/>
  <c r="AP88" i="1"/>
  <c r="AR87" i="1"/>
  <c r="AP87" i="1"/>
  <c r="AR86" i="1"/>
  <c r="AP86" i="1"/>
  <c r="AR85" i="1"/>
  <c r="AP85" i="1"/>
  <c r="AR84" i="1"/>
  <c r="AP84" i="1"/>
  <c r="AR83" i="1"/>
  <c r="AP83" i="1"/>
  <c r="AR82" i="1"/>
  <c r="AP82" i="1"/>
  <c r="AR81" i="1"/>
  <c r="AP81" i="1"/>
  <c r="AR80" i="1"/>
  <c r="AP80" i="1"/>
  <c r="AR79" i="1"/>
  <c r="AP79" i="1"/>
  <c r="AR78" i="1"/>
  <c r="AP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P13" i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P70" i="1" s="1"/>
  <c r="AP71" i="1" s="1"/>
  <c r="AP72" i="1" s="1"/>
  <c r="AP73" i="1" s="1"/>
  <c r="AP74" i="1" s="1"/>
  <c r="AP75" i="1" s="1"/>
  <c r="AP76" i="1" s="1"/>
  <c r="AP77" i="1" s="1"/>
  <c r="AN92" i="1"/>
  <c r="AL92" i="1"/>
  <c r="AN91" i="1"/>
  <c r="AL91" i="1"/>
  <c r="AN90" i="1"/>
  <c r="AL90" i="1"/>
  <c r="AN89" i="1"/>
  <c r="AL89" i="1"/>
  <c r="AN88" i="1"/>
  <c r="AL88" i="1"/>
  <c r="AN87" i="1"/>
  <c r="AL87" i="1"/>
  <c r="AN86" i="1"/>
  <c r="AL86" i="1"/>
  <c r="AN85" i="1"/>
  <c r="AL85" i="1"/>
  <c r="AN84" i="1"/>
  <c r="AL84" i="1"/>
  <c r="AN83" i="1"/>
  <c r="AL83" i="1"/>
  <c r="AN82" i="1"/>
  <c r="AL82" i="1"/>
  <c r="AN81" i="1"/>
  <c r="AL81" i="1"/>
  <c r="AN80" i="1"/>
  <c r="AL80" i="1"/>
  <c r="AN79" i="1"/>
  <c r="AL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L13" i="1"/>
  <c r="AJ92" i="1"/>
  <c r="AH92" i="1"/>
  <c r="AJ91" i="1"/>
  <c r="AH91" i="1"/>
  <c r="AJ90" i="1"/>
  <c r="AH90" i="1"/>
  <c r="AJ89" i="1"/>
  <c r="AH89" i="1"/>
  <c r="AJ88" i="1"/>
  <c r="AH88" i="1"/>
  <c r="AJ87" i="1"/>
  <c r="AH87" i="1"/>
  <c r="AJ86" i="1"/>
  <c r="AH86" i="1"/>
  <c r="AJ85" i="1"/>
  <c r="AH85" i="1"/>
  <c r="AJ84" i="1"/>
  <c r="AH84" i="1"/>
  <c r="AJ83" i="1"/>
  <c r="AH83" i="1"/>
  <c r="AJ82" i="1"/>
  <c r="AH82" i="1"/>
  <c r="AJ81" i="1"/>
  <c r="AH81" i="1"/>
  <c r="AJ80" i="1"/>
  <c r="AH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H13" i="1"/>
  <c r="AF92" i="1"/>
  <c r="AD92" i="1"/>
  <c r="AF91" i="1"/>
  <c r="AD91" i="1"/>
  <c r="AF90" i="1"/>
  <c r="AD90" i="1"/>
  <c r="AF89" i="1"/>
  <c r="AD89" i="1"/>
  <c r="AF88" i="1"/>
  <c r="AD88" i="1"/>
  <c r="AF87" i="1"/>
  <c r="AD87" i="1"/>
  <c r="AF86" i="1"/>
  <c r="AD86" i="1"/>
  <c r="AF85" i="1"/>
  <c r="AD85" i="1"/>
  <c r="AF84" i="1"/>
  <c r="AD84" i="1"/>
  <c r="AF83" i="1"/>
  <c r="AD83" i="1"/>
  <c r="AF82" i="1"/>
  <c r="AD82" i="1"/>
  <c r="AF81" i="1"/>
  <c r="AD81" i="1"/>
  <c r="AF80" i="1"/>
  <c r="AD80" i="1"/>
  <c r="AF79" i="1"/>
  <c r="AD79" i="1"/>
  <c r="AF78" i="1"/>
  <c r="AD78" i="1"/>
  <c r="AF77" i="1"/>
  <c r="AD77" i="1"/>
  <c r="AF76" i="1"/>
  <c r="AD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D13" i="1"/>
  <c r="X92" i="1"/>
  <c r="V92" i="1"/>
  <c r="X91" i="1"/>
  <c r="V91" i="1"/>
  <c r="X90" i="1"/>
  <c r="V90" i="1"/>
  <c r="X89" i="1"/>
  <c r="V89" i="1"/>
  <c r="X88" i="1"/>
  <c r="V88" i="1"/>
  <c r="X87" i="1"/>
  <c r="V87" i="1"/>
  <c r="X86" i="1"/>
  <c r="V86" i="1"/>
  <c r="X85" i="1"/>
  <c r="V85" i="1"/>
  <c r="X84" i="1"/>
  <c r="V84" i="1"/>
  <c r="X83" i="1"/>
  <c r="V83" i="1"/>
  <c r="X82" i="1"/>
  <c r="V82" i="1"/>
  <c r="X81" i="1"/>
  <c r="V81" i="1"/>
  <c r="X80" i="1"/>
  <c r="V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V13" i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T92" i="1"/>
  <c r="R92" i="1"/>
  <c r="T91" i="1"/>
  <c r="R91" i="1"/>
  <c r="T90" i="1"/>
  <c r="R90" i="1"/>
  <c r="T89" i="1"/>
  <c r="R89" i="1"/>
  <c r="T88" i="1"/>
  <c r="R88" i="1"/>
  <c r="T87" i="1"/>
  <c r="R87" i="1"/>
  <c r="T86" i="1"/>
  <c r="R86" i="1"/>
  <c r="T85" i="1"/>
  <c r="R85" i="1"/>
  <c r="T84" i="1"/>
  <c r="R84" i="1"/>
  <c r="T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R13" i="1"/>
  <c r="P92" i="1"/>
  <c r="N92" i="1"/>
  <c r="P91" i="1"/>
  <c r="N91" i="1"/>
  <c r="P90" i="1"/>
  <c r="N90" i="1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P82" i="1"/>
  <c r="N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N13" i="1"/>
  <c r="L92" i="1"/>
  <c r="J92" i="1"/>
  <c r="L91" i="1"/>
  <c r="J91" i="1"/>
  <c r="L90" i="1"/>
  <c r="J90" i="1"/>
  <c r="L89" i="1"/>
  <c r="J89" i="1"/>
  <c r="L88" i="1"/>
  <c r="J88" i="1"/>
  <c r="L87" i="1"/>
  <c r="J87" i="1"/>
  <c r="L86" i="1"/>
  <c r="J86" i="1"/>
  <c r="L85" i="1"/>
  <c r="J85" i="1"/>
  <c r="L84" i="1"/>
  <c r="J84" i="1"/>
  <c r="L83" i="1"/>
  <c r="J83" i="1"/>
  <c r="L82" i="1"/>
  <c r="J82" i="1"/>
  <c r="L81" i="1"/>
  <c r="J81" i="1"/>
  <c r="L80" i="1"/>
  <c r="J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J1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F1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B13" i="1"/>
  <c r="T94" i="1" l="1"/>
  <c r="T95" i="1" s="1"/>
  <c r="T93" i="1"/>
  <c r="BL94" i="1"/>
  <c r="BL93" i="1"/>
  <c r="X96" i="1"/>
  <c r="AF94" i="1"/>
  <c r="AF95" i="1" s="1"/>
  <c r="AF93" i="1"/>
  <c r="AV94" i="1"/>
  <c r="AV95" i="1" s="1"/>
  <c r="AV93" i="1"/>
  <c r="CZ96" i="1"/>
  <c r="N23" i="2" s="1"/>
  <c r="DD96" i="1"/>
  <c r="DH96" i="1"/>
  <c r="DL96" i="1"/>
  <c r="DP96" i="1"/>
  <c r="DT96" i="1"/>
  <c r="EB94" i="1"/>
  <c r="EB93" i="1"/>
  <c r="FL94" i="1"/>
  <c r="FL93" i="1"/>
  <c r="AR93" i="1"/>
  <c r="AR94" i="1"/>
  <c r="AN93" i="1"/>
  <c r="AN94" i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X94" i="1"/>
  <c r="X93" i="1"/>
  <c r="AH14" i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AH79" i="1" s="1"/>
  <c r="BH94" i="1"/>
  <c r="BH95" i="1" s="1"/>
  <c r="BH93" i="1"/>
  <c r="CZ94" i="1"/>
  <c r="CZ95" i="1" s="1"/>
  <c r="CZ93" i="1"/>
  <c r="DD94" i="1"/>
  <c r="DD93" i="1"/>
  <c r="DH93" i="1"/>
  <c r="DH94" i="1"/>
  <c r="DL93" i="1"/>
  <c r="DL94" i="1"/>
  <c r="DP94" i="1"/>
  <c r="DP95" i="1" s="1"/>
  <c r="DP93" i="1"/>
  <c r="DT93" i="1"/>
  <c r="DT94" i="1"/>
  <c r="DX94" i="1"/>
  <c r="DX93" i="1"/>
  <c r="ER96" i="1"/>
  <c r="P93" i="1"/>
  <c r="P94" i="1"/>
  <c r="P95" i="1" s="1"/>
  <c r="DV14" i="1"/>
  <c r="DV15" i="1" s="1"/>
  <c r="DV16" i="1" s="1"/>
  <c r="EN96" i="1"/>
  <c r="ER93" i="1"/>
  <c r="ER94" i="1"/>
  <c r="FF14" i="1"/>
  <c r="FF15" i="1" s="1"/>
  <c r="FF16" i="1" s="1"/>
  <c r="FF17" i="1" s="1"/>
  <c r="FF18" i="1" s="1"/>
  <c r="FF19" i="1" s="1"/>
  <c r="FF20" i="1" s="1"/>
  <c r="FF21" i="1" s="1"/>
  <c r="FF22" i="1" s="1"/>
  <c r="FF23" i="1" s="1"/>
  <c r="FF24" i="1" s="1"/>
  <c r="FF25" i="1" s="1"/>
  <c r="FF26" i="1" s="1"/>
  <c r="FF27" i="1" s="1"/>
  <c r="FF28" i="1" s="1"/>
  <c r="FF29" i="1" s="1"/>
  <c r="FF30" i="1" s="1"/>
  <c r="FF31" i="1" s="1"/>
  <c r="FF32" i="1" s="1"/>
  <c r="FF33" i="1" s="1"/>
  <c r="FF34" i="1" s="1"/>
  <c r="FF35" i="1" s="1"/>
  <c r="FF36" i="1" s="1"/>
  <c r="FF37" i="1" s="1"/>
  <c r="FF38" i="1" s="1"/>
  <c r="FF39" i="1" s="1"/>
  <c r="FF40" i="1" s="1"/>
  <c r="FF41" i="1" s="1"/>
  <c r="FF42" i="1" s="1"/>
  <c r="FF43" i="1" s="1"/>
  <c r="FF44" i="1" s="1"/>
  <c r="FF45" i="1" s="1"/>
  <c r="FF46" i="1" s="1"/>
  <c r="FF47" i="1" s="1"/>
  <c r="FF48" i="1" s="1"/>
  <c r="FF49" i="1" s="1"/>
  <c r="FF50" i="1" s="1"/>
  <c r="FF51" i="1" s="1"/>
  <c r="FF52" i="1" s="1"/>
  <c r="FF53" i="1" s="1"/>
  <c r="FF54" i="1" s="1"/>
  <c r="FF55" i="1" s="1"/>
  <c r="FF56" i="1" s="1"/>
  <c r="FF57" i="1" s="1"/>
  <c r="FF58" i="1" s="1"/>
  <c r="FF59" i="1" s="1"/>
  <c r="FF60" i="1" s="1"/>
  <c r="FF61" i="1" s="1"/>
  <c r="FF62" i="1" s="1"/>
  <c r="FF63" i="1" s="1"/>
  <c r="FF64" i="1" s="1"/>
  <c r="FF65" i="1" s="1"/>
  <c r="FF66" i="1" s="1"/>
  <c r="FF67" i="1" s="1"/>
  <c r="FF68" i="1" s="1"/>
  <c r="FF69" i="1" s="1"/>
  <c r="FF70" i="1" s="1"/>
  <c r="FF71" i="1" s="1"/>
  <c r="FF72" i="1" s="1"/>
  <c r="FF73" i="1" s="1"/>
  <c r="FF74" i="1" s="1"/>
  <c r="FF75" i="1" s="1"/>
  <c r="FF76" i="1" s="1"/>
  <c r="FF77" i="1" s="1"/>
  <c r="FF78" i="1" s="1"/>
  <c r="FF79" i="1" s="1"/>
  <c r="FF80" i="1" s="1"/>
  <c r="BT93" i="1"/>
  <c r="BT94" i="1"/>
  <c r="CB96" i="1"/>
  <c r="EN93" i="1"/>
  <c r="EN94" i="1"/>
  <c r="FH94" i="1"/>
  <c r="FH93" i="1"/>
  <c r="FT96" i="1"/>
  <c r="FX96" i="1"/>
  <c r="GB96" i="1"/>
  <c r="GF96" i="1"/>
  <c r="GJ96" i="1"/>
  <c r="GN96" i="1"/>
  <c r="AR96" i="1"/>
  <c r="EF96" i="1"/>
  <c r="AD14" i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EF94" i="1"/>
  <c r="EF95" i="1" s="1"/>
  <c r="EF93" i="1"/>
  <c r="FJ14" i="1"/>
  <c r="FJ15" i="1" s="1"/>
  <c r="FJ16" i="1" s="1"/>
  <c r="FJ17" i="1" s="1"/>
  <c r="FJ18" i="1" s="1"/>
  <c r="FJ19" i="1" s="1"/>
  <c r="FJ20" i="1" s="1"/>
  <c r="FJ21" i="1" s="1"/>
  <c r="FJ22" i="1" s="1"/>
  <c r="FJ23" i="1" s="1"/>
  <c r="FJ24" i="1" s="1"/>
  <c r="FJ25" i="1" s="1"/>
  <c r="FJ26" i="1" s="1"/>
  <c r="FJ27" i="1" s="1"/>
  <c r="FJ28" i="1" s="1"/>
  <c r="FJ29" i="1" s="1"/>
  <c r="FJ30" i="1" s="1"/>
  <c r="FJ31" i="1" s="1"/>
  <c r="FJ32" i="1" s="1"/>
  <c r="FJ33" i="1" s="1"/>
  <c r="FJ34" i="1" s="1"/>
  <c r="FJ35" i="1" s="1"/>
  <c r="FJ36" i="1" s="1"/>
  <c r="FJ37" i="1" s="1"/>
  <c r="FJ38" i="1" s="1"/>
  <c r="FJ39" i="1" s="1"/>
  <c r="FJ40" i="1" s="1"/>
  <c r="FJ41" i="1" s="1"/>
  <c r="FJ42" i="1" s="1"/>
  <c r="FJ43" i="1" s="1"/>
  <c r="FJ44" i="1" s="1"/>
  <c r="FJ45" i="1" s="1"/>
  <c r="FJ46" i="1" s="1"/>
  <c r="FJ47" i="1" s="1"/>
  <c r="FJ48" i="1" s="1"/>
  <c r="FJ49" i="1" s="1"/>
  <c r="FJ50" i="1" s="1"/>
  <c r="FJ51" i="1" s="1"/>
  <c r="FJ52" i="1" s="1"/>
  <c r="FJ53" i="1" s="1"/>
  <c r="FJ54" i="1" s="1"/>
  <c r="FJ55" i="1" s="1"/>
  <c r="FJ56" i="1" s="1"/>
  <c r="FJ57" i="1" s="1"/>
  <c r="FJ58" i="1" s="1"/>
  <c r="FJ59" i="1" s="1"/>
  <c r="FJ60" i="1" s="1"/>
  <c r="FJ61" i="1" s="1"/>
  <c r="FJ62" i="1" s="1"/>
  <c r="FJ63" i="1" s="1"/>
  <c r="FJ64" i="1" s="1"/>
  <c r="FJ65" i="1" s="1"/>
  <c r="FJ66" i="1" s="1"/>
  <c r="FJ67" i="1" s="1"/>
  <c r="FJ68" i="1" s="1"/>
  <c r="FJ69" i="1" s="1"/>
  <c r="FJ70" i="1" s="1"/>
  <c r="FJ71" i="1" s="1"/>
  <c r="FJ72" i="1" s="1"/>
  <c r="FJ73" i="1" s="1"/>
  <c r="FJ74" i="1" s="1"/>
  <c r="FJ75" i="1" s="1"/>
  <c r="FJ76" i="1" s="1"/>
  <c r="FJ77" i="1" s="1"/>
  <c r="FJ78" i="1" s="1"/>
  <c r="FJ79" i="1" s="1"/>
  <c r="FJ80" i="1" s="1"/>
  <c r="AJ94" i="1"/>
  <c r="AJ93" i="1"/>
  <c r="BX93" i="1"/>
  <c r="BX94" i="1"/>
  <c r="CJ96" i="1"/>
  <c r="L94" i="1"/>
  <c r="L93" i="1"/>
  <c r="BB14" i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BB80" i="1" s="1"/>
  <c r="CB94" i="1"/>
  <c r="CB95" i="1" s="1"/>
  <c r="CB93" i="1"/>
  <c r="CF94" i="1"/>
  <c r="CF95" i="1" s="1"/>
  <c r="CF93" i="1"/>
  <c r="CJ94" i="1"/>
  <c r="CJ93" i="1"/>
  <c r="CN94" i="1"/>
  <c r="CN95" i="1" s="1"/>
  <c r="CN93" i="1"/>
  <c r="CR94" i="1"/>
  <c r="CR95" i="1" s="1"/>
  <c r="CR93" i="1"/>
  <c r="CT14" i="1"/>
  <c r="CT15" i="1" s="1"/>
  <c r="CT16" i="1" s="1"/>
  <c r="CT17" i="1" s="1"/>
  <c r="CT18" i="1" s="1"/>
  <c r="CT19" i="1" s="1"/>
  <c r="CT20" i="1" s="1"/>
  <c r="CT21" i="1" s="1"/>
  <c r="CT22" i="1" s="1"/>
  <c r="CT23" i="1" s="1"/>
  <c r="CT24" i="1" s="1"/>
  <c r="CT25" i="1" s="1"/>
  <c r="CT26" i="1" s="1"/>
  <c r="CT27" i="1" s="1"/>
  <c r="CT28" i="1" s="1"/>
  <c r="CT29" i="1" s="1"/>
  <c r="CT30" i="1" s="1"/>
  <c r="CT31" i="1" s="1"/>
  <c r="CT32" i="1" s="1"/>
  <c r="CT33" i="1" s="1"/>
  <c r="CT34" i="1" s="1"/>
  <c r="CT35" i="1" s="1"/>
  <c r="CT36" i="1" s="1"/>
  <c r="CT37" i="1" s="1"/>
  <c r="CT38" i="1" s="1"/>
  <c r="CT39" i="1" s="1"/>
  <c r="CT40" i="1" s="1"/>
  <c r="CT41" i="1" s="1"/>
  <c r="CT42" i="1" s="1"/>
  <c r="CT43" i="1" s="1"/>
  <c r="CT44" i="1" s="1"/>
  <c r="CT45" i="1" s="1"/>
  <c r="CT46" i="1" s="1"/>
  <c r="CT47" i="1" s="1"/>
  <c r="CT48" i="1" s="1"/>
  <c r="CT49" i="1" s="1"/>
  <c r="CT50" i="1" s="1"/>
  <c r="CT51" i="1" s="1"/>
  <c r="CT52" i="1" s="1"/>
  <c r="CT53" i="1" s="1"/>
  <c r="CT54" i="1" s="1"/>
  <c r="CT55" i="1" s="1"/>
  <c r="CT56" i="1" s="1"/>
  <c r="CT57" i="1" s="1"/>
  <c r="CT58" i="1" s="1"/>
  <c r="CT59" i="1" s="1"/>
  <c r="CT60" i="1" s="1"/>
  <c r="CT61" i="1" s="1"/>
  <c r="CT62" i="1" s="1"/>
  <c r="CT63" i="1" s="1"/>
  <c r="CT64" i="1" s="1"/>
  <c r="CT65" i="1" s="1"/>
  <c r="CT66" i="1" s="1"/>
  <c r="CT67" i="1" s="1"/>
  <c r="CT68" i="1" s="1"/>
  <c r="CT69" i="1" s="1"/>
  <c r="CT70" i="1" s="1"/>
  <c r="CT71" i="1" s="1"/>
  <c r="CT72" i="1" s="1"/>
  <c r="CT73" i="1" s="1"/>
  <c r="CT74" i="1" s="1"/>
  <c r="CT75" i="1" s="1"/>
  <c r="CT76" i="1" s="1"/>
  <c r="CT77" i="1" s="1"/>
  <c r="CT78" i="1" s="1"/>
  <c r="CT79" i="1" s="1"/>
  <c r="CT80" i="1" s="1"/>
  <c r="CT81" i="1" s="1"/>
  <c r="EL14" i="1"/>
  <c r="EL15" i="1" s="1"/>
  <c r="EL16" i="1" s="1"/>
  <c r="EL17" i="1" s="1"/>
  <c r="EL18" i="1" s="1"/>
  <c r="EL19" i="1" s="1"/>
  <c r="EL20" i="1" s="1"/>
  <c r="EL21" i="1" s="1"/>
  <c r="EL22" i="1" s="1"/>
  <c r="EL23" i="1" s="1"/>
  <c r="EL24" i="1" s="1"/>
  <c r="EL25" i="1" s="1"/>
  <c r="EL26" i="1" s="1"/>
  <c r="EL27" i="1" s="1"/>
  <c r="EL28" i="1" s="1"/>
  <c r="EL29" i="1" s="1"/>
  <c r="EL30" i="1" s="1"/>
  <c r="EL31" i="1" s="1"/>
  <c r="EL32" i="1" s="1"/>
  <c r="EL33" i="1" s="1"/>
  <c r="EL34" i="1" s="1"/>
  <c r="EL35" i="1" s="1"/>
  <c r="EL36" i="1" s="1"/>
  <c r="EL37" i="1" s="1"/>
  <c r="EL38" i="1" s="1"/>
  <c r="EL39" i="1" s="1"/>
  <c r="EL40" i="1" s="1"/>
  <c r="EL41" i="1" s="1"/>
  <c r="EL42" i="1" s="1"/>
  <c r="EL43" i="1" s="1"/>
  <c r="EL44" i="1" s="1"/>
  <c r="EL45" i="1" s="1"/>
  <c r="EL46" i="1" s="1"/>
  <c r="EL47" i="1" s="1"/>
  <c r="EL48" i="1" s="1"/>
  <c r="EL49" i="1" s="1"/>
  <c r="EL50" i="1" s="1"/>
  <c r="EL51" i="1" s="1"/>
  <c r="EL52" i="1" s="1"/>
  <c r="EL53" i="1" s="1"/>
  <c r="EL54" i="1" s="1"/>
  <c r="EL55" i="1" s="1"/>
  <c r="EL56" i="1" s="1"/>
  <c r="EL57" i="1" s="1"/>
  <c r="EL58" i="1" s="1"/>
  <c r="EL59" i="1" s="1"/>
  <c r="EL60" i="1" s="1"/>
  <c r="EL61" i="1" s="1"/>
  <c r="EL62" i="1" s="1"/>
  <c r="EL63" i="1" s="1"/>
  <c r="EL64" i="1" s="1"/>
  <c r="EL65" i="1" s="1"/>
  <c r="EL66" i="1" s="1"/>
  <c r="EL67" i="1" s="1"/>
  <c r="EL68" i="1" s="1"/>
  <c r="EL69" i="1" s="1"/>
  <c r="EL70" i="1" s="1"/>
  <c r="EL71" i="1" s="1"/>
  <c r="EL72" i="1" s="1"/>
  <c r="EL73" i="1" s="1"/>
  <c r="EL74" i="1" s="1"/>
  <c r="EL75" i="1" s="1"/>
  <c r="EL76" i="1" s="1"/>
  <c r="EL77" i="1" s="1"/>
  <c r="EL78" i="1" s="1"/>
  <c r="EL79" i="1" s="1"/>
  <c r="EL80" i="1" s="1"/>
  <c r="EZ93" i="1"/>
  <c r="EZ94" i="1"/>
  <c r="FN14" i="1"/>
  <c r="FN15" i="1" s="1"/>
  <c r="FN16" i="1" s="1"/>
  <c r="FN17" i="1" s="1"/>
  <c r="FN18" i="1" s="1"/>
  <c r="FN19" i="1" s="1"/>
  <c r="FN20" i="1" s="1"/>
  <c r="FN21" i="1" s="1"/>
  <c r="FN22" i="1" s="1"/>
  <c r="FN23" i="1" s="1"/>
  <c r="FN24" i="1" s="1"/>
  <c r="FN25" i="1" s="1"/>
  <c r="FN26" i="1" s="1"/>
  <c r="FN27" i="1" s="1"/>
  <c r="FN28" i="1" s="1"/>
  <c r="FN29" i="1" s="1"/>
  <c r="FN30" i="1" s="1"/>
  <c r="FN31" i="1" s="1"/>
  <c r="FN32" i="1" s="1"/>
  <c r="FN33" i="1" s="1"/>
  <c r="FN34" i="1" s="1"/>
  <c r="FN35" i="1" s="1"/>
  <c r="FN36" i="1" s="1"/>
  <c r="FN37" i="1" s="1"/>
  <c r="FN38" i="1" s="1"/>
  <c r="FN39" i="1" s="1"/>
  <c r="FN40" i="1" s="1"/>
  <c r="FN41" i="1" s="1"/>
  <c r="FN42" i="1" s="1"/>
  <c r="FN43" i="1" s="1"/>
  <c r="FN44" i="1" s="1"/>
  <c r="FN45" i="1" s="1"/>
  <c r="FN46" i="1" s="1"/>
  <c r="FN47" i="1" s="1"/>
  <c r="FN48" i="1" s="1"/>
  <c r="FN49" i="1" s="1"/>
  <c r="FN50" i="1" s="1"/>
  <c r="FN51" i="1" s="1"/>
  <c r="FN52" i="1" s="1"/>
  <c r="FN53" i="1" s="1"/>
  <c r="FN54" i="1" s="1"/>
  <c r="FN55" i="1" s="1"/>
  <c r="FN56" i="1" s="1"/>
  <c r="FN57" i="1" s="1"/>
  <c r="FN58" i="1" s="1"/>
  <c r="FN59" i="1" s="1"/>
  <c r="FN60" i="1" s="1"/>
  <c r="FN61" i="1" s="1"/>
  <c r="FN62" i="1" s="1"/>
  <c r="FN63" i="1" s="1"/>
  <c r="FN64" i="1" s="1"/>
  <c r="FN65" i="1" s="1"/>
  <c r="FN66" i="1" s="1"/>
  <c r="FN67" i="1" s="1"/>
  <c r="FN68" i="1" s="1"/>
  <c r="FN69" i="1" s="1"/>
  <c r="FN70" i="1" s="1"/>
  <c r="FN71" i="1" s="1"/>
  <c r="FN72" i="1" s="1"/>
  <c r="FN73" i="1" s="1"/>
  <c r="FN74" i="1" s="1"/>
  <c r="FN75" i="1" s="1"/>
  <c r="FN76" i="1" s="1"/>
  <c r="FN77" i="1" s="1"/>
  <c r="FN78" i="1" s="1"/>
  <c r="FT93" i="1"/>
  <c r="FT94" i="1"/>
  <c r="FX93" i="1"/>
  <c r="FX94" i="1"/>
  <c r="FX95" i="1" s="1"/>
  <c r="GB94" i="1"/>
  <c r="GB93" i="1"/>
  <c r="GF93" i="1"/>
  <c r="GF94" i="1"/>
  <c r="GJ94" i="1"/>
  <c r="GJ93" i="1"/>
  <c r="GN94" i="1"/>
  <c r="GN93" i="1"/>
  <c r="AZ93" i="1"/>
  <c r="AZ94" i="1"/>
  <c r="EJ94" i="1"/>
  <c r="EJ93" i="1"/>
  <c r="L30" i="2" s="1"/>
  <c r="EV94" i="1"/>
  <c r="EV93" i="1"/>
  <c r="L33" i="2" s="1"/>
  <c r="EB96" i="1"/>
  <c r="J14" i="1"/>
  <c r="BD94" i="1"/>
  <c r="BD95" i="1" s="1"/>
  <c r="BD93" i="1"/>
  <c r="CF96" i="1"/>
  <c r="F14" i="1"/>
  <c r="F15" i="1" s="1"/>
  <c r="F16" i="1" s="1"/>
  <c r="D94" i="1"/>
  <c r="D93" i="1"/>
  <c r="H94" i="1"/>
  <c r="H93" i="1"/>
  <c r="R14" i="1"/>
  <c r="AZ96" i="1"/>
  <c r="BL96" i="1"/>
  <c r="BP94" i="1"/>
  <c r="BP95" i="1" s="1"/>
  <c r="BP93" i="1"/>
  <c r="CV94" i="1"/>
  <c r="CV95" i="1" s="1"/>
  <c r="CV93" i="1"/>
  <c r="ET14" i="1"/>
  <c r="ET15" i="1" s="1"/>
  <c r="ET16" i="1" s="1"/>
  <c r="ET17" i="1" s="1"/>
  <c r="ET18" i="1" s="1"/>
  <c r="ET19" i="1" s="1"/>
  <c r="ET20" i="1" s="1"/>
  <c r="ET21" i="1" s="1"/>
  <c r="ET22" i="1" s="1"/>
  <c r="ET23" i="1" s="1"/>
  <c r="ET24" i="1" s="1"/>
  <c r="ET25" i="1" s="1"/>
  <c r="ET26" i="1" s="1"/>
  <c r="ET27" i="1" s="1"/>
  <c r="ET28" i="1" s="1"/>
  <c r="ET29" i="1" s="1"/>
  <c r="ET30" i="1" s="1"/>
  <c r="ET31" i="1" s="1"/>
  <c r="ET32" i="1" s="1"/>
  <c r="ET33" i="1" s="1"/>
  <c r="ET34" i="1" s="1"/>
  <c r="ET35" i="1" s="1"/>
  <c r="ET36" i="1" s="1"/>
  <c r="ET37" i="1" s="1"/>
  <c r="ET38" i="1" s="1"/>
  <c r="ET39" i="1" s="1"/>
  <c r="ET40" i="1" s="1"/>
  <c r="ET41" i="1" s="1"/>
  <c r="ET42" i="1" s="1"/>
  <c r="ET43" i="1" s="1"/>
  <c r="ET44" i="1" s="1"/>
  <c r="ET45" i="1" s="1"/>
  <c r="ET46" i="1" s="1"/>
  <c r="ET47" i="1" s="1"/>
  <c r="ET48" i="1" s="1"/>
  <c r="ET49" i="1" s="1"/>
  <c r="ET50" i="1" s="1"/>
  <c r="ET51" i="1" s="1"/>
  <c r="ET52" i="1" s="1"/>
  <c r="ET53" i="1" s="1"/>
  <c r="ET54" i="1" s="1"/>
  <c r="ET55" i="1" s="1"/>
  <c r="ET56" i="1" s="1"/>
  <c r="ET57" i="1" s="1"/>
  <c r="ET58" i="1" s="1"/>
  <c r="ET59" i="1" s="1"/>
  <c r="ET60" i="1" s="1"/>
  <c r="ET61" i="1" s="1"/>
  <c r="ET62" i="1" s="1"/>
  <c r="ET63" i="1" s="1"/>
  <c r="ET64" i="1" s="1"/>
  <c r="ET65" i="1" s="1"/>
  <c r="ET66" i="1" s="1"/>
  <c r="ET67" i="1" s="1"/>
  <c r="ET68" i="1" s="1"/>
  <c r="ET69" i="1" s="1"/>
  <c r="ET70" i="1" s="1"/>
  <c r="ET71" i="1" s="1"/>
  <c r="ET72" i="1" s="1"/>
  <c r="ET73" i="1" s="1"/>
  <c r="ET74" i="1" s="1"/>
  <c r="ET75" i="1" s="1"/>
  <c r="ET76" i="1" s="1"/>
  <c r="ET77" i="1" s="1"/>
  <c r="ET78" i="1" s="1"/>
  <c r="ET79" i="1" s="1"/>
  <c r="EV96" i="1"/>
  <c r="EX14" i="1"/>
  <c r="EX15" i="1" s="1"/>
  <c r="EX16" i="1" s="1"/>
  <c r="EX17" i="1" s="1"/>
  <c r="EX18" i="1" s="1"/>
  <c r="EX19" i="1" s="1"/>
  <c r="EX20" i="1" s="1"/>
  <c r="EX21" i="1" s="1"/>
  <c r="EX22" i="1" s="1"/>
  <c r="EX23" i="1" s="1"/>
  <c r="EX24" i="1" s="1"/>
  <c r="EX25" i="1" s="1"/>
  <c r="EX26" i="1" s="1"/>
  <c r="EX27" i="1" s="1"/>
  <c r="EX28" i="1" s="1"/>
  <c r="EX29" i="1" s="1"/>
  <c r="EX30" i="1" s="1"/>
  <c r="EX31" i="1" s="1"/>
  <c r="EX32" i="1" s="1"/>
  <c r="EX33" i="1" s="1"/>
  <c r="EX34" i="1" s="1"/>
  <c r="EX35" i="1" s="1"/>
  <c r="EX36" i="1" s="1"/>
  <c r="EX37" i="1" s="1"/>
  <c r="EX38" i="1" s="1"/>
  <c r="EX39" i="1" s="1"/>
  <c r="EX40" i="1" s="1"/>
  <c r="EX41" i="1" s="1"/>
  <c r="EX42" i="1" s="1"/>
  <c r="EX43" i="1" s="1"/>
  <c r="EX44" i="1" s="1"/>
  <c r="EX45" i="1" s="1"/>
  <c r="EX46" i="1" s="1"/>
  <c r="EX47" i="1" s="1"/>
  <c r="EX48" i="1" s="1"/>
  <c r="EX49" i="1" s="1"/>
  <c r="EX50" i="1" s="1"/>
  <c r="EX51" i="1" s="1"/>
  <c r="EX52" i="1" s="1"/>
  <c r="EX53" i="1" s="1"/>
  <c r="EX54" i="1" s="1"/>
  <c r="EX55" i="1" s="1"/>
  <c r="EX56" i="1" s="1"/>
  <c r="EX57" i="1" s="1"/>
  <c r="EX58" i="1" s="1"/>
  <c r="EX59" i="1" s="1"/>
  <c r="EX60" i="1" s="1"/>
  <c r="EX61" i="1" s="1"/>
  <c r="EX62" i="1" s="1"/>
  <c r="EX63" i="1" s="1"/>
  <c r="EX64" i="1" s="1"/>
  <c r="EX65" i="1" s="1"/>
  <c r="EX66" i="1" s="1"/>
  <c r="EX67" i="1" s="1"/>
  <c r="EX68" i="1" s="1"/>
  <c r="EX69" i="1" s="1"/>
  <c r="EX70" i="1" s="1"/>
  <c r="EX71" i="1" s="1"/>
  <c r="EX72" i="1" s="1"/>
  <c r="EX73" i="1" s="1"/>
  <c r="EX74" i="1" s="1"/>
  <c r="EX75" i="1" s="1"/>
  <c r="EX76" i="1" s="1"/>
  <c r="EX77" i="1" s="1"/>
  <c r="FD94" i="1"/>
  <c r="FD95" i="1" s="1"/>
  <c r="FD93" i="1"/>
  <c r="FP94" i="1"/>
  <c r="FP95" i="1" s="1"/>
  <c r="FP93" i="1"/>
  <c r="R15" i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EH14" i="1"/>
  <c r="EH15" i="1" s="1"/>
  <c r="EH16" i="1" s="1"/>
  <c r="EH17" i="1" s="1"/>
  <c r="EH18" i="1" s="1"/>
  <c r="EH19" i="1" s="1"/>
  <c r="EH20" i="1" s="1"/>
  <c r="EH21" i="1" s="1"/>
  <c r="EH22" i="1" s="1"/>
  <c r="EH23" i="1" s="1"/>
  <c r="EH24" i="1" s="1"/>
  <c r="EH25" i="1" s="1"/>
  <c r="EH26" i="1" s="1"/>
  <c r="EH27" i="1" s="1"/>
  <c r="EH28" i="1" s="1"/>
  <c r="EH29" i="1" s="1"/>
  <c r="EH30" i="1" s="1"/>
  <c r="EH31" i="1" s="1"/>
  <c r="EH32" i="1" s="1"/>
  <c r="EH33" i="1" s="1"/>
  <c r="EH34" i="1" s="1"/>
  <c r="EH35" i="1" s="1"/>
  <c r="EH36" i="1" s="1"/>
  <c r="EH37" i="1" s="1"/>
  <c r="EH38" i="1" s="1"/>
  <c r="EH39" i="1" s="1"/>
  <c r="EH40" i="1" s="1"/>
  <c r="EH41" i="1" s="1"/>
  <c r="EH42" i="1" s="1"/>
  <c r="EH43" i="1" s="1"/>
  <c r="EH44" i="1" s="1"/>
  <c r="EH45" i="1" s="1"/>
  <c r="EH46" i="1" s="1"/>
  <c r="EH47" i="1" s="1"/>
  <c r="EH48" i="1" s="1"/>
  <c r="EH49" i="1" s="1"/>
  <c r="EH50" i="1" s="1"/>
  <c r="EH51" i="1" s="1"/>
  <c r="EH52" i="1" s="1"/>
  <c r="EH53" i="1" s="1"/>
  <c r="EH54" i="1" s="1"/>
  <c r="EH55" i="1" s="1"/>
  <c r="EH56" i="1" s="1"/>
  <c r="EH57" i="1" s="1"/>
  <c r="EH58" i="1" s="1"/>
  <c r="EH59" i="1" s="1"/>
  <c r="EH60" i="1" s="1"/>
  <c r="EH61" i="1" s="1"/>
  <c r="EH62" i="1" s="1"/>
  <c r="EH63" i="1" s="1"/>
  <c r="EH64" i="1" s="1"/>
  <c r="EH65" i="1" s="1"/>
  <c r="EH66" i="1" s="1"/>
  <c r="EH67" i="1" s="1"/>
  <c r="EH68" i="1" s="1"/>
  <c r="EH69" i="1" s="1"/>
  <c r="EH70" i="1" s="1"/>
  <c r="EH71" i="1" s="1"/>
  <c r="EH72" i="1" s="1"/>
  <c r="EH73" i="1" s="1"/>
  <c r="EH74" i="1" s="1"/>
  <c r="EH75" i="1" s="1"/>
  <c r="EH76" i="1" s="1"/>
  <c r="EH77" i="1" s="1"/>
  <c r="EH78" i="1" s="1"/>
  <c r="EH79" i="1" s="1"/>
  <c r="EH80" i="1" s="1"/>
  <c r="BF14" i="1"/>
  <c r="BF15" i="1" s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BF29" i="1" s="1"/>
  <c r="BF30" i="1" s="1"/>
  <c r="BF31" i="1" s="1"/>
  <c r="BF32" i="1" s="1"/>
  <c r="BF33" i="1" s="1"/>
  <c r="BF34" i="1" s="1"/>
  <c r="BF35" i="1" s="1"/>
  <c r="BF36" i="1" s="1"/>
  <c r="BF37" i="1" s="1"/>
  <c r="BF38" i="1" s="1"/>
  <c r="BF39" i="1" s="1"/>
  <c r="BF40" i="1" s="1"/>
  <c r="BF41" i="1" s="1"/>
  <c r="BF42" i="1" s="1"/>
  <c r="BF43" i="1" s="1"/>
  <c r="BF44" i="1" s="1"/>
  <c r="BF45" i="1" s="1"/>
  <c r="BF46" i="1" s="1"/>
  <c r="BF47" i="1" s="1"/>
  <c r="BF48" i="1" s="1"/>
  <c r="BF49" i="1" s="1"/>
  <c r="BF50" i="1" s="1"/>
  <c r="BF51" i="1" s="1"/>
  <c r="BF52" i="1" s="1"/>
  <c r="BF53" i="1" s="1"/>
  <c r="BF54" i="1" s="1"/>
  <c r="BF55" i="1" s="1"/>
  <c r="BF56" i="1" s="1"/>
  <c r="BF57" i="1" s="1"/>
  <c r="BF58" i="1" s="1"/>
  <c r="BF59" i="1" s="1"/>
  <c r="BF60" i="1" s="1"/>
  <c r="BF61" i="1" s="1"/>
  <c r="BF62" i="1" s="1"/>
  <c r="BF63" i="1" s="1"/>
  <c r="BF64" i="1" s="1"/>
  <c r="BF65" i="1" s="1"/>
  <c r="BF66" i="1" s="1"/>
  <c r="BF67" i="1" s="1"/>
  <c r="BF68" i="1" s="1"/>
  <c r="BF69" i="1" s="1"/>
  <c r="BF70" i="1" s="1"/>
  <c r="BF71" i="1" s="1"/>
  <c r="BF72" i="1" s="1"/>
  <c r="BF73" i="1" s="1"/>
  <c r="BF74" i="1" s="1"/>
  <c r="BF75" i="1" s="1"/>
  <c r="BF76" i="1" s="1"/>
  <c r="BF77" i="1" s="1"/>
  <c r="BF78" i="1" s="1"/>
  <c r="BF79" i="1" s="1"/>
  <c r="BF80" i="1" s="1"/>
  <c r="BV14" i="1"/>
  <c r="BV15" i="1" s="1"/>
  <c r="BV16" i="1" s="1"/>
  <c r="BV17" i="1" s="1"/>
  <c r="BV18" i="1" s="1"/>
  <c r="BV19" i="1" s="1"/>
  <c r="BV20" i="1" s="1"/>
  <c r="BV21" i="1" s="1"/>
  <c r="BV22" i="1" s="1"/>
  <c r="BV23" i="1" s="1"/>
  <c r="BV24" i="1" s="1"/>
  <c r="BV25" i="1" s="1"/>
  <c r="BV26" i="1" s="1"/>
  <c r="BV27" i="1" s="1"/>
  <c r="BV28" i="1" s="1"/>
  <c r="BV29" i="1" s="1"/>
  <c r="BV30" i="1" s="1"/>
  <c r="BV31" i="1" s="1"/>
  <c r="BV32" i="1" s="1"/>
  <c r="BV33" i="1" s="1"/>
  <c r="BV34" i="1" s="1"/>
  <c r="BV35" i="1" s="1"/>
  <c r="BV36" i="1" s="1"/>
  <c r="BV37" i="1" s="1"/>
  <c r="BV38" i="1" s="1"/>
  <c r="BV39" i="1" s="1"/>
  <c r="BV40" i="1" s="1"/>
  <c r="BV41" i="1" s="1"/>
  <c r="BV42" i="1" s="1"/>
  <c r="BV43" i="1" s="1"/>
  <c r="BV44" i="1" s="1"/>
  <c r="BV45" i="1" s="1"/>
  <c r="BV46" i="1" s="1"/>
  <c r="BV47" i="1" s="1"/>
  <c r="BV48" i="1" s="1"/>
  <c r="BV49" i="1" s="1"/>
  <c r="BV50" i="1" s="1"/>
  <c r="BV51" i="1" s="1"/>
  <c r="BV52" i="1" s="1"/>
  <c r="BV53" i="1" s="1"/>
  <c r="BV54" i="1" s="1"/>
  <c r="BV55" i="1" s="1"/>
  <c r="BV56" i="1" s="1"/>
  <c r="BV57" i="1" s="1"/>
  <c r="BV58" i="1" s="1"/>
  <c r="BV59" i="1" s="1"/>
  <c r="BV60" i="1" s="1"/>
  <c r="BV61" i="1" s="1"/>
  <c r="BV62" i="1" s="1"/>
  <c r="BV63" i="1" s="1"/>
  <c r="BV64" i="1" s="1"/>
  <c r="BV65" i="1" s="1"/>
  <c r="BV66" i="1" s="1"/>
  <c r="BV67" i="1" s="1"/>
  <c r="BV68" i="1" s="1"/>
  <c r="BV69" i="1" s="1"/>
  <c r="BV70" i="1" s="1"/>
  <c r="BV71" i="1" s="1"/>
  <c r="BV72" i="1" s="1"/>
  <c r="BV73" i="1" s="1"/>
  <c r="BV74" i="1" s="1"/>
  <c r="BV75" i="1" s="1"/>
  <c r="BV76" i="1" s="1"/>
  <c r="BV77" i="1" s="1"/>
  <c r="BV78" i="1" s="1"/>
  <c r="BV79" i="1" s="1"/>
  <c r="BV80" i="1" s="1"/>
  <c r="BV81" i="1" s="1"/>
  <c r="BV82" i="1" s="1"/>
  <c r="BV83" i="1" s="1"/>
  <c r="BV84" i="1" s="1"/>
  <c r="BR14" i="1"/>
  <c r="BR15" i="1" s="1"/>
  <c r="BR16" i="1" s="1"/>
  <c r="BR17" i="1" s="1"/>
  <c r="BR18" i="1" s="1"/>
  <c r="BR19" i="1" s="1"/>
  <c r="BR20" i="1" s="1"/>
  <c r="BR21" i="1" s="1"/>
  <c r="BR22" i="1" s="1"/>
  <c r="BR23" i="1" s="1"/>
  <c r="BR24" i="1" s="1"/>
  <c r="BR25" i="1" s="1"/>
  <c r="BR26" i="1" s="1"/>
  <c r="BR27" i="1" s="1"/>
  <c r="BR28" i="1" s="1"/>
  <c r="BR29" i="1" s="1"/>
  <c r="BR30" i="1" s="1"/>
  <c r="BR31" i="1" s="1"/>
  <c r="BR32" i="1" s="1"/>
  <c r="BR33" i="1" s="1"/>
  <c r="BR34" i="1" s="1"/>
  <c r="BR35" i="1" s="1"/>
  <c r="BR36" i="1" s="1"/>
  <c r="BR37" i="1" s="1"/>
  <c r="BR38" i="1" s="1"/>
  <c r="BR39" i="1" s="1"/>
  <c r="BR40" i="1" s="1"/>
  <c r="BR41" i="1" s="1"/>
  <c r="BR42" i="1" s="1"/>
  <c r="BR43" i="1" s="1"/>
  <c r="BR44" i="1" s="1"/>
  <c r="BR45" i="1" s="1"/>
  <c r="BR46" i="1" s="1"/>
  <c r="BR47" i="1" s="1"/>
  <c r="BR48" i="1" s="1"/>
  <c r="BR49" i="1" s="1"/>
  <c r="BR50" i="1" s="1"/>
  <c r="BR51" i="1" s="1"/>
  <c r="BR52" i="1" s="1"/>
  <c r="BR53" i="1" s="1"/>
  <c r="BR54" i="1" s="1"/>
  <c r="BR55" i="1" s="1"/>
  <c r="BR56" i="1" s="1"/>
  <c r="BR57" i="1" s="1"/>
  <c r="BR58" i="1" s="1"/>
  <c r="BR59" i="1" s="1"/>
  <c r="BR60" i="1" s="1"/>
  <c r="BR61" i="1" s="1"/>
  <c r="BR62" i="1" s="1"/>
  <c r="BR63" i="1" s="1"/>
  <c r="BR64" i="1" s="1"/>
  <c r="BR65" i="1" s="1"/>
  <c r="BR66" i="1" s="1"/>
  <c r="BR67" i="1" s="1"/>
  <c r="BR68" i="1" s="1"/>
  <c r="BR69" i="1" s="1"/>
  <c r="BR70" i="1" s="1"/>
  <c r="BR71" i="1" s="1"/>
  <c r="BR72" i="1" s="1"/>
  <c r="BR73" i="1" s="1"/>
  <c r="BR74" i="1" s="1"/>
  <c r="BR75" i="1" s="1"/>
  <c r="BR76" i="1" s="1"/>
  <c r="BR77" i="1" s="1"/>
  <c r="BR78" i="1" s="1"/>
  <c r="BR79" i="1" s="1"/>
  <c r="BR80" i="1" s="1"/>
  <c r="BR81" i="1" s="1"/>
  <c r="BR82" i="1" s="1"/>
  <c r="BR83" i="1" s="1"/>
  <c r="BR84" i="1" s="1"/>
  <c r="BR85" i="1" s="1"/>
  <c r="BN16" i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AT14" i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AT59" i="1" s="1"/>
  <c r="AT60" i="1" s="1"/>
  <c r="AT61" i="1" s="1"/>
  <c r="AT62" i="1" s="1"/>
  <c r="AT63" i="1" s="1"/>
  <c r="AT64" i="1" s="1"/>
  <c r="AT65" i="1" s="1"/>
  <c r="AT66" i="1" s="1"/>
  <c r="AT67" i="1" s="1"/>
  <c r="AT68" i="1" s="1"/>
  <c r="AT69" i="1" s="1"/>
  <c r="AT70" i="1" s="1"/>
  <c r="AT71" i="1" s="1"/>
  <c r="AT72" i="1" s="1"/>
  <c r="AT73" i="1" s="1"/>
  <c r="AT74" i="1" s="1"/>
  <c r="AT75" i="1" s="1"/>
  <c r="AT76" i="1" s="1"/>
  <c r="AT77" i="1" s="1"/>
  <c r="AT78" i="1" s="1"/>
  <c r="AT79" i="1" s="1"/>
  <c r="AT80" i="1" s="1"/>
  <c r="AT81" i="1" s="1"/>
  <c r="AT82" i="1" s="1"/>
  <c r="AT83" i="1" s="1"/>
  <c r="AT84" i="1" s="1"/>
  <c r="AT85" i="1" s="1"/>
  <c r="AT86" i="1" s="1"/>
  <c r="AT87" i="1" s="1"/>
  <c r="FB15" i="1"/>
  <c r="FB16" i="1" s="1"/>
  <c r="FB17" i="1" s="1"/>
  <c r="FB18" i="1" s="1"/>
  <c r="FB19" i="1" s="1"/>
  <c r="FB20" i="1" s="1"/>
  <c r="FB21" i="1" s="1"/>
  <c r="FB22" i="1" s="1"/>
  <c r="FB23" i="1" s="1"/>
  <c r="FB24" i="1" s="1"/>
  <c r="FB25" i="1" s="1"/>
  <c r="FB26" i="1" s="1"/>
  <c r="FB27" i="1" s="1"/>
  <c r="FB28" i="1" s="1"/>
  <c r="FB29" i="1" s="1"/>
  <c r="FB30" i="1" s="1"/>
  <c r="FB31" i="1" s="1"/>
  <c r="FB32" i="1" s="1"/>
  <c r="FB33" i="1" s="1"/>
  <c r="FB34" i="1" s="1"/>
  <c r="FB35" i="1" s="1"/>
  <c r="FB36" i="1" s="1"/>
  <c r="FB37" i="1" s="1"/>
  <c r="FB38" i="1" s="1"/>
  <c r="FB39" i="1" s="1"/>
  <c r="FB40" i="1" s="1"/>
  <c r="FB41" i="1" s="1"/>
  <c r="FB42" i="1" s="1"/>
  <c r="FB43" i="1" s="1"/>
  <c r="FB44" i="1" s="1"/>
  <c r="FB45" i="1" s="1"/>
  <c r="FB46" i="1" s="1"/>
  <c r="FB47" i="1" s="1"/>
  <c r="FB48" i="1" s="1"/>
  <c r="FB49" i="1" s="1"/>
  <c r="FB50" i="1" s="1"/>
  <c r="FB51" i="1" s="1"/>
  <c r="FB52" i="1" s="1"/>
  <c r="FB53" i="1" s="1"/>
  <c r="FB54" i="1" s="1"/>
  <c r="FB55" i="1" s="1"/>
  <c r="FB56" i="1" s="1"/>
  <c r="FB57" i="1" s="1"/>
  <c r="FB58" i="1" s="1"/>
  <c r="FB59" i="1" s="1"/>
  <c r="FB60" i="1" s="1"/>
  <c r="FB61" i="1" s="1"/>
  <c r="FB62" i="1" s="1"/>
  <c r="FB63" i="1" s="1"/>
  <c r="FB64" i="1" s="1"/>
  <c r="FB65" i="1" s="1"/>
  <c r="FB66" i="1" s="1"/>
  <c r="FB67" i="1" s="1"/>
  <c r="FB68" i="1" s="1"/>
  <c r="FB69" i="1" s="1"/>
  <c r="FB70" i="1" s="1"/>
  <c r="FB71" i="1" s="1"/>
  <c r="FB72" i="1" s="1"/>
  <c r="FB73" i="1" s="1"/>
  <c r="FB74" i="1" s="1"/>
  <c r="FB75" i="1" s="1"/>
  <c r="FB76" i="1" s="1"/>
  <c r="FB77" i="1" s="1"/>
  <c r="FB78" i="1" s="1"/>
  <c r="FB79" i="1" s="1"/>
  <c r="FB80" i="1" s="1"/>
  <c r="CP14" i="1"/>
  <c r="CP15" i="1" s="1"/>
  <c r="CP16" i="1" s="1"/>
  <c r="CP17" i="1" s="1"/>
  <c r="CP18" i="1" s="1"/>
  <c r="CP19" i="1" s="1"/>
  <c r="CP20" i="1" s="1"/>
  <c r="CP21" i="1" s="1"/>
  <c r="CP22" i="1" s="1"/>
  <c r="CP23" i="1" s="1"/>
  <c r="CP24" i="1" s="1"/>
  <c r="CP25" i="1" s="1"/>
  <c r="CP26" i="1" s="1"/>
  <c r="CP27" i="1" s="1"/>
  <c r="CP28" i="1" s="1"/>
  <c r="CP29" i="1" s="1"/>
  <c r="CP30" i="1" s="1"/>
  <c r="CP31" i="1" s="1"/>
  <c r="CP32" i="1" s="1"/>
  <c r="CP33" i="1" s="1"/>
  <c r="CP34" i="1" s="1"/>
  <c r="CP35" i="1" s="1"/>
  <c r="CP36" i="1" s="1"/>
  <c r="CP37" i="1" s="1"/>
  <c r="CP38" i="1" s="1"/>
  <c r="CP39" i="1" s="1"/>
  <c r="CP40" i="1" s="1"/>
  <c r="CP41" i="1" s="1"/>
  <c r="CP42" i="1" s="1"/>
  <c r="CP43" i="1" s="1"/>
  <c r="CP44" i="1" s="1"/>
  <c r="CP45" i="1" s="1"/>
  <c r="CP46" i="1" s="1"/>
  <c r="CP47" i="1" s="1"/>
  <c r="CP48" i="1" s="1"/>
  <c r="CP49" i="1" s="1"/>
  <c r="CP50" i="1" s="1"/>
  <c r="CP51" i="1" s="1"/>
  <c r="CP52" i="1" s="1"/>
  <c r="CP53" i="1" s="1"/>
  <c r="CP54" i="1" s="1"/>
  <c r="CP55" i="1" s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P67" i="1" s="1"/>
  <c r="CP68" i="1" s="1"/>
  <c r="CP69" i="1" s="1"/>
  <c r="CP70" i="1" s="1"/>
  <c r="CP71" i="1" s="1"/>
  <c r="CP72" i="1" s="1"/>
  <c r="CP73" i="1" s="1"/>
  <c r="CP74" i="1" s="1"/>
  <c r="CP75" i="1" s="1"/>
  <c r="CP76" i="1" s="1"/>
  <c r="CP77" i="1" s="1"/>
  <c r="CP78" i="1" s="1"/>
  <c r="CP79" i="1" s="1"/>
  <c r="CP80" i="1" s="1"/>
  <c r="CP81" i="1" s="1"/>
  <c r="CP82" i="1" s="1"/>
  <c r="CP83" i="1" s="1"/>
  <c r="CP84" i="1" s="1"/>
  <c r="CL14" i="1"/>
  <c r="CL15" i="1" s="1"/>
  <c r="CL16" i="1" s="1"/>
  <c r="CL17" i="1" s="1"/>
  <c r="CL18" i="1" s="1"/>
  <c r="CL19" i="1" s="1"/>
  <c r="CL20" i="1" s="1"/>
  <c r="CL21" i="1" s="1"/>
  <c r="CL22" i="1" s="1"/>
  <c r="CL23" i="1" s="1"/>
  <c r="CL24" i="1" s="1"/>
  <c r="CL25" i="1" s="1"/>
  <c r="CL26" i="1" s="1"/>
  <c r="CL27" i="1" s="1"/>
  <c r="CL28" i="1" s="1"/>
  <c r="CL29" i="1" s="1"/>
  <c r="CL30" i="1" s="1"/>
  <c r="CL31" i="1" s="1"/>
  <c r="CL32" i="1" s="1"/>
  <c r="CL33" i="1" s="1"/>
  <c r="CL34" i="1" s="1"/>
  <c r="CL35" i="1" s="1"/>
  <c r="CL36" i="1" s="1"/>
  <c r="CL37" i="1" s="1"/>
  <c r="CL38" i="1" s="1"/>
  <c r="CL39" i="1" s="1"/>
  <c r="CL40" i="1" s="1"/>
  <c r="CL41" i="1" s="1"/>
  <c r="CL42" i="1" s="1"/>
  <c r="CL43" i="1" s="1"/>
  <c r="CL44" i="1" s="1"/>
  <c r="CL45" i="1" s="1"/>
  <c r="CL46" i="1" s="1"/>
  <c r="CL47" i="1" s="1"/>
  <c r="CL48" i="1" s="1"/>
  <c r="CL49" i="1" s="1"/>
  <c r="CL50" i="1" s="1"/>
  <c r="CL51" i="1" s="1"/>
  <c r="CL52" i="1" s="1"/>
  <c r="CL53" i="1" s="1"/>
  <c r="CL54" i="1" s="1"/>
  <c r="CL55" i="1" s="1"/>
  <c r="CL56" i="1" s="1"/>
  <c r="CL57" i="1" s="1"/>
  <c r="CL58" i="1" s="1"/>
  <c r="CL59" i="1" s="1"/>
  <c r="CL60" i="1" s="1"/>
  <c r="CL61" i="1" s="1"/>
  <c r="CL62" i="1" s="1"/>
  <c r="CL63" i="1" s="1"/>
  <c r="CL64" i="1" s="1"/>
  <c r="CL65" i="1" s="1"/>
  <c r="CL66" i="1" s="1"/>
  <c r="CL67" i="1" s="1"/>
  <c r="CL68" i="1" s="1"/>
  <c r="CL69" i="1" s="1"/>
  <c r="CL70" i="1" s="1"/>
  <c r="CL71" i="1" s="1"/>
  <c r="CL72" i="1" s="1"/>
  <c r="CL73" i="1" s="1"/>
  <c r="CL74" i="1" s="1"/>
  <c r="CL75" i="1" s="1"/>
  <c r="CL76" i="1" s="1"/>
  <c r="CL77" i="1" s="1"/>
  <c r="CL78" i="1" s="1"/>
  <c r="CL79" i="1" s="1"/>
  <c r="CL80" i="1" s="1"/>
  <c r="CL81" i="1" s="1"/>
  <c r="CL82" i="1" s="1"/>
  <c r="CL83" i="1" s="1"/>
  <c r="CL84" i="1" s="1"/>
  <c r="CL85" i="1" s="1"/>
  <c r="AL14" i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L72" i="1" s="1"/>
  <c r="AL73" i="1" s="1"/>
  <c r="AL74" i="1" s="1"/>
  <c r="AL75" i="1" s="1"/>
  <c r="AL76" i="1" s="1"/>
  <c r="AL77" i="1" s="1"/>
  <c r="AL78" i="1" s="1"/>
  <c r="J15" i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DV17" i="1" l="1"/>
  <c r="DV18" i="1" s="1"/>
  <c r="DV19" i="1" s="1"/>
  <c r="DV20" i="1" s="1"/>
  <c r="DV21" i="1" s="1"/>
  <c r="DV22" i="1" s="1"/>
  <c r="DV23" i="1" s="1"/>
  <c r="DV24" i="1" s="1"/>
  <c r="DV25" i="1" s="1"/>
  <c r="DV26" i="1" s="1"/>
  <c r="DV27" i="1" s="1"/>
  <c r="DV28" i="1" s="1"/>
  <c r="DV29" i="1" s="1"/>
  <c r="DV30" i="1" s="1"/>
  <c r="DV31" i="1" s="1"/>
  <c r="DV32" i="1" s="1"/>
  <c r="DV33" i="1" s="1"/>
  <c r="DV34" i="1" s="1"/>
  <c r="DV35" i="1" s="1"/>
  <c r="DV36" i="1" s="1"/>
  <c r="DV37" i="1" s="1"/>
  <c r="DV38" i="1" s="1"/>
  <c r="DV39" i="1" s="1"/>
  <c r="DV40" i="1" s="1"/>
  <c r="DV41" i="1" s="1"/>
  <c r="DV42" i="1" s="1"/>
  <c r="DV43" i="1" s="1"/>
  <c r="DV44" i="1" s="1"/>
  <c r="DV45" i="1" s="1"/>
  <c r="DV46" i="1" s="1"/>
  <c r="DV47" i="1" s="1"/>
  <c r="DV48" i="1" s="1"/>
  <c r="DV49" i="1" s="1"/>
  <c r="DV50" i="1" s="1"/>
  <c r="DV51" i="1" s="1"/>
  <c r="DV52" i="1" s="1"/>
  <c r="DV53" i="1" s="1"/>
  <c r="DV54" i="1" s="1"/>
  <c r="DV55" i="1" s="1"/>
  <c r="DV56" i="1" s="1"/>
  <c r="DV57" i="1" s="1"/>
  <c r="DV58" i="1" s="1"/>
  <c r="DV59" i="1" s="1"/>
  <c r="DV60" i="1" s="1"/>
  <c r="DV61" i="1" s="1"/>
  <c r="DV62" i="1" s="1"/>
  <c r="DV63" i="1" s="1"/>
  <c r="DV64" i="1" s="1"/>
  <c r="DV65" i="1" s="1"/>
  <c r="DV66" i="1" s="1"/>
  <c r="DV67" i="1" s="1"/>
  <c r="DV68" i="1" s="1"/>
  <c r="DV69" i="1" s="1"/>
  <c r="DV70" i="1" s="1"/>
  <c r="DV71" i="1" s="1"/>
  <c r="DV72" i="1" s="1"/>
  <c r="DV73" i="1" s="1"/>
  <c r="DV74" i="1" s="1"/>
  <c r="DV75" i="1" s="1"/>
  <c r="DV76" i="1" s="1"/>
  <c r="DV77" i="1" s="1"/>
  <c r="DV78" i="1" s="1"/>
  <c r="DV79" i="1" s="1"/>
  <c r="DX96" i="1"/>
  <c r="N28" i="2" s="1"/>
  <c r="F17" i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H96" i="1"/>
  <c r="L3" i="2"/>
  <c r="P20" i="2"/>
  <c r="N40" i="2"/>
  <c r="L35" i="2"/>
  <c r="N18" i="2"/>
  <c r="P23" i="2"/>
  <c r="L15" i="2"/>
  <c r="T96" i="1"/>
  <c r="D95" i="1"/>
  <c r="L13" i="2"/>
  <c r="AV96" i="1"/>
  <c r="EJ95" i="1"/>
  <c r="L40" i="2"/>
  <c r="L18" i="2"/>
  <c r="N10" i="2"/>
  <c r="BT95" i="1"/>
  <c r="L5" i="2"/>
  <c r="DT95" i="1"/>
  <c r="FL95" i="1"/>
  <c r="L8" i="2"/>
  <c r="BL95" i="1"/>
  <c r="P13" i="2" s="1"/>
  <c r="P15" i="2"/>
  <c r="L25" i="2"/>
  <c r="EJ96" i="1"/>
  <c r="N30" i="2" s="1"/>
  <c r="H95" i="1"/>
  <c r="L96" i="1"/>
  <c r="EV95" i="1"/>
  <c r="P33" i="2" s="1"/>
  <c r="GJ95" i="1"/>
  <c r="L38" i="2"/>
  <c r="L20" i="2"/>
  <c r="FL96" i="1"/>
  <c r="N38" i="2"/>
  <c r="L28" i="2"/>
  <c r="DH95" i="1"/>
  <c r="L23" i="2"/>
  <c r="AJ96" i="1"/>
  <c r="L10" i="2"/>
  <c r="EB95" i="1"/>
  <c r="N25" i="2"/>
  <c r="GB95" i="1"/>
  <c r="CN96" i="1"/>
  <c r="GF95" i="1"/>
  <c r="FP96" i="1"/>
  <c r="BX95" i="1"/>
  <c r="AF96" i="1"/>
  <c r="DX95" i="1"/>
  <c r="P28" i="2" s="1"/>
  <c r="AR95" i="1"/>
  <c r="P10" i="2" s="1"/>
  <c r="BX96" i="1"/>
  <c r="AZ95" i="1"/>
  <c r="FD96" i="1"/>
  <c r="BP96" i="1"/>
  <c r="N15" i="2" s="1"/>
  <c r="BT96" i="1"/>
  <c r="DD95" i="1"/>
  <c r="X95" i="1"/>
  <c r="P5" i="2" s="1"/>
  <c r="AN96" i="1"/>
  <c r="EZ95" i="1"/>
  <c r="AJ95" i="1"/>
  <c r="P8" i="2" s="1"/>
  <c r="FH95" i="1"/>
  <c r="P35" i="2" s="1"/>
  <c r="FH96" i="1"/>
  <c r="N35" i="2" s="1"/>
  <c r="BD96" i="1"/>
  <c r="P96" i="1"/>
  <c r="N5" i="2" s="1"/>
  <c r="EZ96" i="1"/>
  <c r="N33" i="2" s="1"/>
  <c r="GN95" i="1"/>
  <c r="CJ95" i="1"/>
  <c r="P18" i="2" s="1"/>
  <c r="L95" i="1"/>
  <c r="EN95" i="1"/>
  <c r="ER95" i="1"/>
  <c r="DL95" i="1"/>
  <c r="BH96" i="1"/>
  <c r="CR96" i="1"/>
  <c r="FT95" i="1"/>
  <c r="P38" i="2" s="1"/>
  <c r="CV96" i="1"/>
  <c r="D96" i="1"/>
  <c r="AN95" i="1"/>
  <c r="P40" i="2" l="1"/>
  <c r="P3" i="2"/>
  <c r="N3" i="2"/>
  <c r="N8" i="2"/>
  <c r="N20" i="2"/>
  <c r="P30" i="2"/>
  <c r="P25" i="2"/>
  <c r="N13" i="2"/>
</calcChain>
</file>

<file path=xl/sharedStrings.xml><?xml version="1.0" encoding="utf-8"?>
<sst xmlns="http://schemas.openxmlformats.org/spreadsheetml/2006/main" count="1157" uniqueCount="93">
  <si>
    <t>System</t>
  </si>
  <si>
    <t>Point Name</t>
  </si>
  <si>
    <t>Deere_R17_6mph_1</t>
  </si>
  <si>
    <t>Row #</t>
  </si>
  <si>
    <t>RU Type</t>
  </si>
  <si>
    <t>Seed Type</t>
  </si>
  <si>
    <t>Hybrid</t>
  </si>
  <si>
    <t>Target Population</t>
  </si>
  <si>
    <t>Target Speed</t>
  </si>
  <si>
    <t>Target Seed Spacing</t>
  </si>
  <si>
    <t>Seed #</t>
  </si>
  <si>
    <t>Position</t>
  </si>
  <si>
    <t>Spacing</t>
  </si>
  <si>
    <t>6.1470588 in</t>
  </si>
  <si>
    <t xml:space="preserve">True Speed </t>
  </si>
  <si>
    <t>True Speed</t>
  </si>
  <si>
    <t xml:space="preserve">Exact Emerge </t>
  </si>
  <si>
    <t>5mph</t>
  </si>
  <si>
    <t>6mph</t>
  </si>
  <si>
    <t>7mph</t>
  </si>
  <si>
    <t>Exact Emerge</t>
  </si>
  <si>
    <t xml:space="preserve">8mph </t>
  </si>
  <si>
    <t xml:space="preserve">9mph </t>
  </si>
  <si>
    <t>10mph</t>
  </si>
  <si>
    <t>11mph</t>
  </si>
  <si>
    <t>12mph</t>
  </si>
  <si>
    <t>Deere_R4_6mph_2</t>
  </si>
  <si>
    <t>Deere_R12_6mph_3</t>
  </si>
  <si>
    <t>Deere_R21_7mph_3</t>
  </si>
  <si>
    <t>Deere_R8_7mph_2</t>
  </si>
  <si>
    <t>Deere_R3_7mph_1</t>
  </si>
  <si>
    <t>Kinze_R15_7mph_1</t>
  </si>
  <si>
    <t>Kinze_R4_7mph_2</t>
  </si>
  <si>
    <t>Kinze_R10_7mph_3</t>
  </si>
  <si>
    <t>Deere_R22_10mph_3</t>
  </si>
  <si>
    <t>Deere_R13_10mph_2</t>
  </si>
  <si>
    <t>Deere_R6_10mph_1</t>
  </si>
  <si>
    <t>Kinze_R9_10mph_1</t>
  </si>
  <si>
    <t>Kinze_R18_10mph_2</t>
  </si>
  <si>
    <t>Kinze_R3_10mph_3</t>
  </si>
  <si>
    <t>John Deere</t>
  </si>
  <si>
    <t>Kinze</t>
  </si>
  <si>
    <t>Run 1, Point 1</t>
  </si>
  <si>
    <t>Corn</t>
  </si>
  <si>
    <t>Run1, Point 2</t>
  </si>
  <si>
    <t>Run1, Point3</t>
  </si>
  <si>
    <t xml:space="preserve">Population </t>
  </si>
  <si>
    <t>COV</t>
  </si>
  <si>
    <t xml:space="preserve">Standard Deviation </t>
  </si>
  <si>
    <t xml:space="preserve">Average Spacing </t>
  </si>
  <si>
    <t>Run1, Point 4</t>
  </si>
  <si>
    <t>Run2 Point 1</t>
  </si>
  <si>
    <t>Run 2, Point 2</t>
  </si>
  <si>
    <t>Run 2, Point 3</t>
  </si>
  <si>
    <t>Run 3, Point 1</t>
  </si>
  <si>
    <t>Run3, Point 2</t>
  </si>
  <si>
    <t>Run 3, Point 3</t>
  </si>
  <si>
    <t>Run 4, Point 1</t>
  </si>
  <si>
    <t>Run 4, Point2</t>
  </si>
  <si>
    <t>Run 4, Point 3</t>
  </si>
  <si>
    <t>Run 5, Point 1</t>
  </si>
  <si>
    <t>Run 5, Point 2</t>
  </si>
  <si>
    <t>Run5, Point 3</t>
  </si>
  <si>
    <t>Run 6, Point 1</t>
  </si>
  <si>
    <t>Run 6, Point 2</t>
  </si>
  <si>
    <t>Run 6, Point 3</t>
  </si>
  <si>
    <t xml:space="preserve">Kinze </t>
  </si>
  <si>
    <t xml:space="preserve">John Deere </t>
  </si>
  <si>
    <t xml:space="preserve">Make </t>
  </si>
  <si>
    <t xml:space="preserve">Model </t>
  </si>
  <si>
    <t xml:space="preserve">Speed </t>
  </si>
  <si>
    <t xml:space="preserve">Average Population </t>
  </si>
  <si>
    <t>Average COV</t>
  </si>
  <si>
    <t>34k</t>
  </si>
  <si>
    <t xml:space="preserve">Target Spacing </t>
  </si>
  <si>
    <t xml:space="preserve">Winner </t>
  </si>
  <si>
    <t>4000 Series</t>
  </si>
  <si>
    <t>ME5</t>
  </si>
  <si>
    <t>RC3</t>
  </si>
  <si>
    <t>RC1</t>
  </si>
  <si>
    <t>RC2</t>
  </si>
  <si>
    <t>RC4</t>
  </si>
  <si>
    <t>RC5</t>
  </si>
  <si>
    <t>RC6</t>
  </si>
  <si>
    <t>RC7</t>
  </si>
  <si>
    <t>RC8</t>
  </si>
  <si>
    <t>RC9</t>
  </si>
  <si>
    <t>RC10</t>
  </si>
  <si>
    <t>RC11</t>
  </si>
  <si>
    <t>RC12</t>
  </si>
  <si>
    <t>RC13</t>
  </si>
  <si>
    <t>RC14</t>
  </si>
  <si>
    <t>RC15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</si>
</sst>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Border="1" applyAlignment="1"/>
    <xf numFmtId="0" fontId="0" fillId="3" borderId="0" xfId="0" applyFill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10" xfId="0" applyNumberFormat="1" applyFont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3" borderId="0" xfId="0" applyFont="1" applyFill="1" applyAlignment="1">
      <alignment vertical="center"/>
    </xf>
    <xf numFmtId="0" fontId="0" fillId="0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  <xf numFmtId="10" fontId="0" fillId="0" borderId="9" xfId="0" applyNumberFormat="1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0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4" borderId="1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R96"/>
  <sheetViews>
    <sheetView tabSelected="1" zoomScale="85" zoomScaleNormal="85" workbookViewId="0">
      <pane ySplit="12" topLeftCell="A13" activePane="bottomLeft" state="frozen"/>
      <selection activeCell="FC1" sqref="FC1"/>
      <selection pane="bottomLeft" activeCell="A5" sqref="A5:XFD5"/>
    </sheetView>
  </sheetViews>
  <sheetFormatPr defaultRowHeight="14.4" x14ac:dyDescent="0.3"/>
  <cols>
    <col min="2" max="2" width="16.77734375" bestFit="1" customWidth="1"/>
    <col min="3" max="3" width="12.5546875" bestFit="1" customWidth="1"/>
    <col min="4" max="4" width="12.21875" customWidth="1"/>
    <col min="6" max="6" width="16.77734375" bestFit="1" customWidth="1"/>
    <col min="7" max="7" width="12.5546875" bestFit="1" customWidth="1"/>
    <col min="8" max="8" width="12.21875" customWidth="1"/>
    <col min="10" max="10" width="16.77734375" bestFit="1" customWidth="1"/>
    <col min="11" max="11" width="12.5546875" bestFit="1" customWidth="1"/>
    <col min="12" max="12" width="12.21875" customWidth="1"/>
    <col min="14" max="14" width="16.77734375" bestFit="1" customWidth="1"/>
    <col min="15" max="15" width="12.5546875" bestFit="1" customWidth="1"/>
    <col min="16" max="16" width="12.21875" customWidth="1"/>
    <col min="18" max="18" width="16.77734375" bestFit="1" customWidth="1"/>
    <col min="19" max="19" width="12.5546875" bestFit="1" customWidth="1"/>
    <col min="20" max="20" width="12.21875" customWidth="1"/>
    <col min="22" max="22" width="16.77734375" bestFit="1" customWidth="1"/>
    <col min="23" max="23" width="12.5546875" bestFit="1" customWidth="1"/>
    <col min="24" max="25" width="12.21875" customWidth="1"/>
    <col min="26" max="26" width="16.77734375" bestFit="1" customWidth="1"/>
    <col min="27" max="27" width="12.5546875" bestFit="1" customWidth="1"/>
    <col min="28" max="28" width="12.21875" customWidth="1"/>
    <col min="30" max="30" width="16.77734375" bestFit="1" customWidth="1"/>
    <col min="31" max="31" width="12.5546875" bestFit="1" customWidth="1"/>
    <col min="32" max="32" width="12.21875" customWidth="1"/>
    <col min="34" max="34" width="16.77734375" bestFit="1" customWidth="1"/>
    <col min="35" max="35" width="12.5546875" bestFit="1" customWidth="1"/>
    <col min="36" max="36" width="12.21875" customWidth="1"/>
    <col min="38" max="38" width="16.77734375" bestFit="1" customWidth="1"/>
    <col min="39" max="39" width="12.5546875" bestFit="1" customWidth="1"/>
    <col min="40" max="40" width="12.21875" customWidth="1"/>
    <col min="42" max="42" width="16.77734375" bestFit="1" customWidth="1"/>
    <col min="43" max="43" width="12.5546875" bestFit="1" customWidth="1"/>
    <col min="44" max="44" width="12.21875" customWidth="1"/>
    <col min="46" max="46" width="16.77734375" bestFit="1" customWidth="1"/>
    <col min="47" max="47" width="12.5546875" bestFit="1" customWidth="1"/>
    <col min="48" max="48" width="12.21875" customWidth="1"/>
    <col min="50" max="50" width="16.77734375" bestFit="1" customWidth="1"/>
    <col min="51" max="51" width="12.5546875" bestFit="1" customWidth="1"/>
    <col min="52" max="52" width="12.21875" customWidth="1"/>
    <col min="54" max="54" width="16.77734375" bestFit="1" customWidth="1"/>
    <col min="55" max="55" width="12.5546875" bestFit="1" customWidth="1"/>
    <col min="56" max="56" width="12.21875" customWidth="1"/>
    <col min="58" max="58" width="16.77734375" bestFit="1" customWidth="1"/>
    <col min="59" max="59" width="12.5546875" bestFit="1" customWidth="1"/>
    <col min="60" max="60" width="12.21875" customWidth="1"/>
    <col min="62" max="62" width="16.77734375" bestFit="1" customWidth="1"/>
    <col min="63" max="63" width="12.5546875" bestFit="1" customWidth="1"/>
    <col min="64" max="64" width="12.21875" customWidth="1"/>
    <col min="66" max="66" width="16.77734375" bestFit="1" customWidth="1"/>
    <col min="67" max="67" width="12.5546875" bestFit="1" customWidth="1"/>
    <col min="68" max="68" width="12.21875" customWidth="1"/>
    <col min="70" max="70" width="16.77734375" bestFit="1" customWidth="1"/>
    <col min="71" max="71" width="12.5546875" bestFit="1" customWidth="1"/>
    <col min="72" max="72" width="12.21875" customWidth="1"/>
    <col min="74" max="74" width="16.77734375" bestFit="1" customWidth="1"/>
    <col min="75" max="75" width="12.5546875" bestFit="1" customWidth="1"/>
    <col min="76" max="76" width="12.21875" customWidth="1"/>
    <col min="78" max="78" width="16.77734375" bestFit="1" customWidth="1"/>
    <col min="79" max="79" width="12.5546875" bestFit="1" customWidth="1"/>
    <col min="80" max="80" width="12.21875" customWidth="1"/>
    <col min="82" max="82" width="16.77734375" bestFit="1" customWidth="1"/>
    <col min="83" max="83" width="12.5546875" bestFit="1" customWidth="1"/>
    <col min="84" max="84" width="12.21875" customWidth="1"/>
    <col min="86" max="86" width="16.77734375" bestFit="1" customWidth="1"/>
    <col min="87" max="87" width="12.5546875" bestFit="1" customWidth="1"/>
    <col min="88" max="88" width="12.21875" customWidth="1"/>
    <col min="90" max="90" width="16.77734375" bestFit="1" customWidth="1"/>
    <col min="91" max="91" width="12.5546875" bestFit="1" customWidth="1"/>
    <col min="92" max="92" width="12.21875" customWidth="1"/>
    <col min="94" max="94" width="16.77734375" bestFit="1" customWidth="1"/>
    <col min="95" max="95" width="12.5546875" bestFit="1" customWidth="1"/>
    <col min="96" max="96" width="12.21875" customWidth="1"/>
    <col min="98" max="98" width="16.77734375" bestFit="1" customWidth="1"/>
    <col min="99" max="99" width="12.5546875" bestFit="1" customWidth="1"/>
    <col min="100" max="100" width="12.21875" customWidth="1"/>
    <col min="102" max="102" width="16.77734375" bestFit="1" customWidth="1"/>
    <col min="103" max="103" width="12.5546875" bestFit="1" customWidth="1"/>
    <col min="104" max="104" width="12.21875" customWidth="1"/>
    <col min="106" max="106" width="16.77734375" bestFit="1" customWidth="1"/>
    <col min="107" max="107" width="12.5546875" bestFit="1" customWidth="1"/>
    <col min="108" max="108" width="12.21875" customWidth="1"/>
    <col min="110" max="110" width="16.77734375" bestFit="1" customWidth="1"/>
    <col min="111" max="111" width="12.5546875" bestFit="1" customWidth="1"/>
    <col min="112" max="112" width="12.21875" customWidth="1"/>
    <col min="114" max="114" width="16.77734375" bestFit="1" customWidth="1"/>
    <col min="115" max="115" width="12.5546875" bestFit="1" customWidth="1"/>
    <col min="116" max="116" width="12.21875" customWidth="1"/>
    <col min="118" max="118" width="16.77734375" bestFit="1" customWidth="1"/>
    <col min="119" max="119" width="12.5546875" bestFit="1" customWidth="1"/>
    <col min="120" max="120" width="12.21875" customWidth="1"/>
    <col min="122" max="122" width="16.77734375" bestFit="1" customWidth="1"/>
    <col min="123" max="123" width="12.5546875" bestFit="1" customWidth="1"/>
    <col min="124" max="124" width="12.21875" customWidth="1"/>
    <col min="126" max="126" width="16.77734375" bestFit="1" customWidth="1"/>
    <col min="127" max="127" width="12.5546875" bestFit="1" customWidth="1"/>
    <col min="128" max="128" width="12.21875" customWidth="1"/>
    <col min="130" max="130" width="16.77734375" bestFit="1" customWidth="1"/>
    <col min="131" max="131" width="12.5546875" bestFit="1" customWidth="1"/>
    <col min="132" max="132" width="12.21875" customWidth="1"/>
    <col min="134" max="134" width="16.77734375" bestFit="1" customWidth="1"/>
    <col min="135" max="135" width="12.5546875" bestFit="1" customWidth="1"/>
    <col min="136" max="136" width="12.21875" customWidth="1"/>
    <col min="138" max="138" width="16.77734375" bestFit="1" customWidth="1"/>
    <col min="139" max="139" width="12.5546875" bestFit="1" customWidth="1"/>
    <col min="140" max="140" width="12.21875" customWidth="1"/>
    <col min="142" max="142" width="16.77734375" bestFit="1" customWidth="1"/>
    <col min="143" max="143" width="12.5546875" bestFit="1" customWidth="1"/>
    <col min="144" max="144" width="12.21875" customWidth="1"/>
    <col min="146" max="146" width="16.77734375" bestFit="1" customWidth="1"/>
    <col min="147" max="147" width="12.5546875" bestFit="1" customWidth="1"/>
    <col min="148" max="148" width="12.21875" customWidth="1"/>
    <col min="150" max="150" width="16.77734375" bestFit="1" customWidth="1"/>
    <col min="151" max="151" width="12.5546875" bestFit="1" customWidth="1"/>
    <col min="152" max="152" width="12.21875" customWidth="1"/>
    <col min="154" max="154" width="16.77734375" bestFit="1" customWidth="1"/>
    <col min="155" max="155" width="12.5546875" bestFit="1" customWidth="1"/>
    <col min="156" max="156" width="12.21875" customWidth="1"/>
    <col min="158" max="158" width="16.77734375" bestFit="1" customWidth="1"/>
    <col min="159" max="159" width="12.5546875" bestFit="1" customWidth="1"/>
    <col min="160" max="160" width="12.21875" customWidth="1"/>
    <col min="162" max="162" width="16.77734375" bestFit="1" customWidth="1"/>
    <col min="163" max="163" width="12.5546875" bestFit="1" customWidth="1"/>
    <col min="164" max="164" width="12.21875" customWidth="1"/>
    <col min="166" max="166" width="16.77734375" bestFit="1" customWidth="1"/>
    <col min="167" max="167" width="12.5546875" bestFit="1" customWidth="1"/>
    <col min="168" max="168" width="12.21875" customWidth="1"/>
    <col min="170" max="170" width="16.77734375" bestFit="1" customWidth="1"/>
    <col min="171" max="171" width="12.5546875" bestFit="1" customWidth="1"/>
    <col min="172" max="172" width="12.21875" customWidth="1"/>
    <col min="174" max="174" width="16.77734375" bestFit="1" customWidth="1"/>
    <col min="175" max="175" width="12.5546875" bestFit="1" customWidth="1"/>
    <col min="176" max="176" width="12.21875" customWidth="1"/>
    <col min="178" max="178" width="16.77734375" bestFit="1" customWidth="1"/>
    <col min="179" max="179" width="12.5546875" bestFit="1" customWidth="1"/>
    <col min="180" max="180" width="12.21875" customWidth="1"/>
    <col min="182" max="182" width="16.77734375" bestFit="1" customWidth="1"/>
    <col min="183" max="183" width="12.5546875" bestFit="1" customWidth="1"/>
    <col min="184" max="184" width="12.21875" customWidth="1"/>
    <col min="186" max="186" width="16.77734375" bestFit="1" customWidth="1"/>
    <col min="187" max="187" width="12.5546875" bestFit="1" customWidth="1"/>
    <col min="188" max="188" width="12.21875" customWidth="1"/>
    <col min="190" max="190" width="16.77734375" bestFit="1" customWidth="1"/>
    <col min="191" max="191" width="12.5546875" bestFit="1" customWidth="1"/>
    <col min="192" max="192" width="12.21875" customWidth="1"/>
    <col min="194" max="194" width="16.77734375" bestFit="1" customWidth="1"/>
    <col min="195" max="195" width="12.5546875" bestFit="1" customWidth="1"/>
    <col min="196" max="196" width="12.21875" customWidth="1"/>
    <col min="198" max="200" width="9.21875" style="7" customWidth="1"/>
  </cols>
  <sheetData>
    <row r="1" spans="2:196" ht="23.25" customHeight="1" x14ac:dyDescent="0.3">
      <c r="B1" s="35" t="s">
        <v>41</v>
      </c>
      <c r="C1" s="36"/>
      <c r="D1" s="36"/>
      <c r="E1" s="36"/>
      <c r="F1" s="36"/>
      <c r="G1" s="36"/>
      <c r="H1" s="36"/>
      <c r="I1" s="36"/>
      <c r="J1" s="36"/>
      <c r="K1" s="36"/>
      <c r="L1" s="37"/>
      <c r="N1" s="29" t="s">
        <v>40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D1" s="35" t="s">
        <v>41</v>
      </c>
      <c r="AE1" s="36"/>
      <c r="AF1" s="36"/>
      <c r="AG1" s="36"/>
      <c r="AH1" s="36"/>
      <c r="AI1" s="36"/>
      <c r="AJ1" s="36"/>
      <c r="AK1" s="36"/>
      <c r="AL1" s="36"/>
      <c r="AM1" s="36"/>
      <c r="AN1" s="37"/>
      <c r="AP1" s="29" t="s">
        <v>40</v>
      </c>
      <c r="AQ1" s="30"/>
      <c r="AR1" s="30"/>
      <c r="AS1" s="30"/>
      <c r="AT1" s="30"/>
      <c r="AU1" s="30"/>
      <c r="AV1" s="30"/>
      <c r="AW1" s="30"/>
      <c r="AX1" s="30"/>
      <c r="AY1" s="30"/>
      <c r="AZ1" s="31"/>
      <c r="BB1" s="35" t="s">
        <v>41</v>
      </c>
      <c r="BC1" s="36"/>
      <c r="BD1" s="36"/>
      <c r="BE1" s="36"/>
      <c r="BF1" s="36"/>
      <c r="BG1" s="36"/>
      <c r="BH1" s="36"/>
      <c r="BI1" s="36"/>
      <c r="BJ1" s="36"/>
      <c r="BK1" s="36"/>
      <c r="BL1" s="37"/>
      <c r="BN1" s="29" t="s">
        <v>40</v>
      </c>
      <c r="BO1" s="30"/>
      <c r="BP1" s="30"/>
      <c r="BQ1" s="30"/>
      <c r="BR1" s="30"/>
      <c r="BS1" s="30"/>
      <c r="BT1" s="30"/>
      <c r="BU1" s="30"/>
      <c r="BV1" s="30"/>
      <c r="BW1" s="30"/>
      <c r="BX1" s="31"/>
      <c r="BZ1" s="35" t="s">
        <v>41</v>
      </c>
      <c r="CA1" s="36"/>
      <c r="CB1" s="36"/>
      <c r="CC1" s="36"/>
      <c r="CD1" s="36"/>
      <c r="CE1" s="36"/>
      <c r="CF1" s="36"/>
      <c r="CG1" s="36"/>
      <c r="CH1" s="36"/>
      <c r="CI1" s="36"/>
      <c r="CJ1" s="37"/>
      <c r="CL1" s="29" t="s">
        <v>40</v>
      </c>
      <c r="CM1" s="30"/>
      <c r="CN1" s="30"/>
      <c r="CO1" s="30"/>
      <c r="CP1" s="30"/>
      <c r="CQ1" s="30"/>
      <c r="CR1" s="30"/>
      <c r="CS1" s="30"/>
      <c r="CT1" s="30"/>
      <c r="CU1" s="30"/>
      <c r="CV1" s="31"/>
      <c r="CX1" s="35" t="s">
        <v>41</v>
      </c>
      <c r="CY1" s="36"/>
      <c r="CZ1" s="36"/>
      <c r="DA1" s="36"/>
      <c r="DB1" s="36"/>
      <c r="DC1" s="36"/>
      <c r="DD1" s="36"/>
      <c r="DE1" s="36"/>
      <c r="DF1" s="36"/>
      <c r="DG1" s="36"/>
      <c r="DH1" s="37"/>
      <c r="DJ1" s="29" t="s">
        <v>40</v>
      </c>
      <c r="DK1" s="30"/>
      <c r="DL1" s="30"/>
      <c r="DM1" s="30"/>
      <c r="DN1" s="30"/>
      <c r="DO1" s="30"/>
      <c r="DP1" s="30"/>
      <c r="DQ1" s="30"/>
      <c r="DR1" s="30"/>
      <c r="DS1" s="30"/>
      <c r="DT1" s="31"/>
      <c r="DV1" s="35" t="s">
        <v>41</v>
      </c>
      <c r="DW1" s="36"/>
      <c r="DX1" s="36"/>
      <c r="DY1" s="36"/>
      <c r="DZ1" s="36"/>
      <c r="EA1" s="36"/>
      <c r="EB1" s="36"/>
      <c r="EC1" s="36"/>
      <c r="ED1" s="36"/>
      <c r="EE1" s="36"/>
      <c r="EF1" s="37"/>
      <c r="EH1" s="29" t="s">
        <v>40</v>
      </c>
      <c r="EI1" s="30"/>
      <c r="EJ1" s="30"/>
      <c r="EK1" s="30"/>
      <c r="EL1" s="30"/>
      <c r="EM1" s="30"/>
      <c r="EN1" s="30"/>
      <c r="EO1" s="30"/>
      <c r="EP1" s="30"/>
      <c r="EQ1" s="30"/>
      <c r="ER1" s="31"/>
      <c r="ET1" s="35" t="s">
        <v>41</v>
      </c>
      <c r="EU1" s="36"/>
      <c r="EV1" s="36"/>
      <c r="EW1" s="36"/>
      <c r="EX1" s="36"/>
      <c r="EY1" s="36"/>
      <c r="EZ1" s="36"/>
      <c r="FA1" s="36"/>
      <c r="FB1" s="36"/>
      <c r="FC1" s="36"/>
      <c r="FD1" s="37"/>
      <c r="FF1" s="29" t="s">
        <v>40</v>
      </c>
      <c r="FG1" s="30"/>
      <c r="FH1" s="30"/>
      <c r="FI1" s="30"/>
      <c r="FJ1" s="30"/>
      <c r="FK1" s="30"/>
      <c r="FL1" s="30"/>
      <c r="FM1" s="30"/>
      <c r="FN1" s="30"/>
      <c r="FO1" s="30"/>
      <c r="FP1" s="31"/>
      <c r="FR1" s="35" t="s">
        <v>41</v>
      </c>
      <c r="FS1" s="36"/>
      <c r="FT1" s="36"/>
      <c r="FU1" s="36"/>
      <c r="FV1" s="36"/>
      <c r="FW1" s="36"/>
      <c r="FX1" s="36"/>
      <c r="FY1" s="36"/>
      <c r="FZ1" s="36"/>
      <c r="GA1" s="36"/>
      <c r="GB1" s="37"/>
      <c r="GD1" s="29" t="s">
        <v>40</v>
      </c>
      <c r="GE1" s="30"/>
      <c r="GF1" s="30"/>
      <c r="GG1" s="30"/>
      <c r="GH1" s="30"/>
      <c r="GI1" s="30"/>
      <c r="GJ1" s="30"/>
      <c r="GK1" s="30"/>
      <c r="GL1" s="30"/>
      <c r="GM1" s="30"/>
      <c r="GN1" s="31"/>
    </row>
    <row r="2" spans="2:196" ht="15" thickBot="1" x14ac:dyDescent="0.35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  <c r="N2" s="32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4"/>
      <c r="AD2" s="38"/>
      <c r="AE2" s="39"/>
      <c r="AF2" s="39"/>
      <c r="AG2" s="39"/>
      <c r="AH2" s="39"/>
      <c r="AI2" s="39"/>
      <c r="AJ2" s="39"/>
      <c r="AK2" s="39"/>
      <c r="AL2" s="39"/>
      <c r="AM2" s="39"/>
      <c r="AN2" s="40"/>
      <c r="AP2" s="32"/>
      <c r="AQ2" s="33"/>
      <c r="AR2" s="33"/>
      <c r="AS2" s="33"/>
      <c r="AT2" s="33"/>
      <c r="AU2" s="33"/>
      <c r="AV2" s="33"/>
      <c r="AW2" s="33"/>
      <c r="AX2" s="33"/>
      <c r="AY2" s="33"/>
      <c r="AZ2" s="34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40"/>
      <c r="BN2" s="32"/>
      <c r="BO2" s="33"/>
      <c r="BP2" s="33"/>
      <c r="BQ2" s="33"/>
      <c r="BR2" s="33"/>
      <c r="BS2" s="33"/>
      <c r="BT2" s="33"/>
      <c r="BU2" s="33"/>
      <c r="BV2" s="33"/>
      <c r="BW2" s="33"/>
      <c r="BX2" s="34"/>
      <c r="BZ2" s="38"/>
      <c r="CA2" s="39"/>
      <c r="CB2" s="39"/>
      <c r="CC2" s="39"/>
      <c r="CD2" s="39"/>
      <c r="CE2" s="39"/>
      <c r="CF2" s="39"/>
      <c r="CG2" s="39"/>
      <c r="CH2" s="39"/>
      <c r="CI2" s="39"/>
      <c r="CJ2" s="40"/>
      <c r="CL2" s="32"/>
      <c r="CM2" s="33"/>
      <c r="CN2" s="33"/>
      <c r="CO2" s="33"/>
      <c r="CP2" s="33"/>
      <c r="CQ2" s="33"/>
      <c r="CR2" s="33"/>
      <c r="CS2" s="33"/>
      <c r="CT2" s="33"/>
      <c r="CU2" s="33"/>
      <c r="CV2" s="34"/>
      <c r="CX2" s="38"/>
      <c r="CY2" s="39"/>
      <c r="CZ2" s="39"/>
      <c r="DA2" s="39"/>
      <c r="DB2" s="39"/>
      <c r="DC2" s="39"/>
      <c r="DD2" s="39"/>
      <c r="DE2" s="39"/>
      <c r="DF2" s="39"/>
      <c r="DG2" s="39"/>
      <c r="DH2" s="40"/>
      <c r="DJ2" s="32"/>
      <c r="DK2" s="33"/>
      <c r="DL2" s="33"/>
      <c r="DM2" s="33"/>
      <c r="DN2" s="33"/>
      <c r="DO2" s="33"/>
      <c r="DP2" s="33"/>
      <c r="DQ2" s="33"/>
      <c r="DR2" s="33"/>
      <c r="DS2" s="33"/>
      <c r="DT2" s="34"/>
      <c r="DV2" s="38"/>
      <c r="DW2" s="39"/>
      <c r="DX2" s="39"/>
      <c r="DY2" s="39"/>
      <c r="DZ2" s="39"/>
      <c r="EA2" s="39"/>
      <c r="EB2" s="39"/>
      <c r="EC2" s="39"/>
      <c r="ED2" s="39"/>
      <c r="EE2" s="39"/>
      <c r="EF2" s="40"/>
      <c r="EH2" s="32"/>
      <c r="EI2" s="33"/>
      <c r="EJ2" s="33"/>
      <c r="EK2" s="33"/>
      <c r="EL2" s="33"/>
      <c r="EM2" s="33"/>
      <c r="EN2" s="33"/>
      <c r="EO2" s="33"/>
      <c r="EP2" s="33"/>
      <c r="EQ2" s="33"/>
      <c r="ER2" s="34"/>
      <c r="ET2" s="38"/>
      <c r="EU2" s="39"/>
      <c r="EV2" s="39"/>
      <c r="EW2" s="39"/>
      <c r="EX2" s="39"/>
      <c r="EY2" s="39"/>
      <c r="EZ2" s="39"/>
      <c r="FA2" s="39"/>
      <c r="FB2" s="39"/>
      <c r="FC2" s="39"/>
      <c r="FD2" s="40"/>
      <c r="FF2" s="32"/>
      <c r="FG2" s="33"/>
      <c r="FH2" s="33"/>
      <c r="FI2" s="33"/>
      <c r="FJ2" s="33"/>
      <c r="FK2" s="33"/>
      <c r="FL2" s="33"/>
      <c r="FM2" s="33"/>
      <c r="FN2" s="33"/>
      <c r="FO2" s="33"/>
      <c r="FP2" s="34"/>
      <c r="FR2" s="38"/>
      <c r="FS2" s="39"/>
      <c r="FT2" s="39"/>
      <c r="FU2" s="39"/>
      <c r="FV2" s="39"/>
      <c r="FW2" s="39"/>
      <c r="FX2" s="39"/>
      <c r="FY2" s="39"/>
      <c r="FZ2" s="39"/>
      <c r="GA2" s="39"/>
      <c r="GB2" s="40"/>
      <c r="GD2" s="32"/>
      <c r="GE2" s="33"/>
      <c r="GF2" s="33"/>
      <c r="GG2" s="33"/>
      <c r="GH2" s="33"/>
      <c r="GI2" s="33"/>
      <c r="GJ2" s="33"/>
      <c r="GK2" s="33"/>
      <c r="GL2" s="33"/>
      <c r="GM2" s="33"/>
      <c r="GN2" s="34"/>
    </row>
    <row r="3" spans="2:196" x14ac:dyDescent="0.3">
      <c r="B3" s="9" t="s">
        <v>0</v>
      </c>
      <c r="C3" s="23" t="s">
        <v>14</v>
      </c>
      <c r="D3" s="24"/>
      <c r="F3" s="9" t="s">
        <v>0</v>
      </c>
      <c r="G3" s="23" t="s">
        <v>14</v>
      </c>
      <c r="H3" s="24"/>
      <c r="J3" s="9" t="s">
        <v>0</v>
      </c>
      <c r="K3" s="23" t="s">
        <v>15</v>
      </c>
      <c r="L3" s="24"/>
      <c r="N3" s="9" t="s">
        <v>0</v>
      </c>
      <c r="O3" s="23" t="s">
        <v>16</v>
      </c>
      <c r="P3" s="24"/>
      <c r="R3" s="9" t="s">
        <v>0</v>
      </c>
      <c r="S3" s="23" t="s">
        <v>16</v>
      </c>
      <c r="T3" s="24"/>
      <c r="V3" s="18" t="s">
        <v>0</v>
      </c>
      <c r="W3" s="23" t="s">
        <v>16</v>
      </c>
      <c r="X3" s="24"/>
      <c r="Y3" s="14"/>
      <c r="Z3" s="18" t="s">
        <v>0</v>
      </c>
      <c r="AA3" s="23" t="s">
        <v>16</v>
      </c>
      <c r="AB3" s="24"/>
      <c r="AD3" s="9" t="s">
        <v>0</v>
      </c>
      <c r="AE3" s="23" t="s">
        <v>14</v>
      </c>
      <c r="AF3" s="24"/>
      <c r="AH3" s="9" t="s">
        <v>0</v>
      </c>
      <c r="AI3" s="23" t="s">
        <v>14</v>
      </c>
      <c r="AJ3" s="24"/>
      <c r="AL3" s="9" t="s">
        <v>0</v>
      </c>
      <c r="AM3" s="23" t="s">
        <v>14</v>
      </c>
      <c r="AN3" s="24"/>
      <c r="AP3" s="4" t="s">
        <v>0</v>
      </c>
      <c r="AQ3" s="41" t="s">
        <v>16</v>
      </c>
      <c r="AR3" s="42"/>
      <c r="AT3" s="4" t="s">
        <v>0</v>
      </c>
      <c r="AU3" s="41" t="s">
        <v>16</v>
      </c>
      <c r="AV3" s="42"/>
      <c r="AX3" s="4" t="s">
        <v>0</v>
      </c>
      <c r="AY3" s="41" t="s">
        <v>16</v>
      </c>
      <c r="AZ3" s="42"/>
      <c r="BB3" s="9" t="s">
        <v>0</v>
      </c>
      <c r="BC3" s="23" t="s">
        <v>14</v>
      </c>
      <c r="BD3" s="24"/>
      <c r="BF3" s="9" t="s">
        <v>0</v>
      </c>
      <c r="BG3" s="23" t="s">
        <v>14</v>
      </c>
      <c r="BH3" s="24"/>
      <c r="BJ3" s="9" t="s">
        <v>0</v>
      </c>
      <c r="BK3" s="23" t="s">
        <v>14</v>
      </c>
      <c r="BL3" s="24"/>
      <c r="BN3" s="4" t="s">
        <v>0</v>
      </c>
      <c r="BO3" s="41" t="s">
        <v>20</v>
      </c>
      <c r="BP3" s="42"/>
      <c r="BR3" s="4" t="s">
        <v>0</v>
      </c>
      <c r="BS3" s="41" t="s">
        <v>20</v>
      </c>
      <c r="BT3" s="42"/>
      <c r="BV3" s="4" t="s">
        <v>0</v>
      </c>
      <c r="BW3" s="41" t="s">
        <v>20</v>
      </c>
      <c r="BX3" s="42"/>
      <c r="BZ3" s="9" t="s">
        <v>0</v>
      </c>
      <c r="CA3" s="23" t="s">
        <v>14</v>
      </c>
      <c r="CB3" s="24"/>
      <c r="CD3" s="9" t="s">
        <v>0</v>
      </c>
      <c r="CE3" s="23" t="s">
        <v>14</v>
      </c>
      <c r="CF3" s="24"/>
      <c r="CH3" s="9" t="s">
        <v>0</v>
      </c>
      <c r="CI3" s="23" t="s">
        <v>14</v>
      </c>
      <c r="CJ3" s="24"/>
      <c r="CL3" s="4" t="s">
        <v>0</v>
      </c>
      <c r="CM3" s="41" t="s">
        <v>20</v>
      </c>
      <c r="CN3" s="42"/>
      <c r="CP3" s="4" t="s">
        <v>0</v>
      </c>
      <c r="CQ3" s="41" t="s">
        <v>20</v>
      </c>
      <c r="CR3" s="42"/>
      <c r="CT3" s="4" t="s">
        <v>0</v>
      </c>
      <c r="CU3" s="41" t="s">
        <v>20</v>
      </c>
      <c r="CV3" s="42"/>
      <c r="CX3" s="9" t="s">
        <v>0</v>
      </c>
      <c r="CY3" s="23" t="s">
        <v>14</v>
      </c>
      <c r="CZ3" s="24"/>
      <c r="DB3" s="9" t="s">
        <v>0</v>
      </c>
      <c r="DC3" s="23" t="s">
        <v>14</v>
      </c>
      <c r="DD3" s="24"/>
      <c r="DF3" s="9" t="s">
        <v>0</v>
      </c>
      <c r="DG3" s="23" t="s">
        <v>14</v>
      </c>
      <c r="DH3" s="24"/>
      <c r="DJ3" s="4" t="s">
        <v>0</v>
      </c>
      <c r="DK3" s="41" t="s">
        <v>20</v>
      </c>
      <c r="DL3" s="42"/>
      <c r="DN3" s="4" t="s">
        <v>0</v>
      </c>
      <c r="DO3" s="41" t="s">
        <v>20</v>
      </c>
      <c r="DP3" s="42"/>
      <c r="DR3" s="4" t="s">
        <v>0</v>
      </c>
      <c r="DS3" s="41" t="s">
        <v>20</v>
      </c>
      <c r="DT3" s="42"/>
      <c r="DV3" s="9" t="s">
        <v>0</v>
      </c>
      <c r="DW3" s="23" t="s">
        <v>14</v>
      </c>
      <c r="DX3" s="24"/>
      <c r="DZ3" s="9" t="s">
        <v>0</v>
      </c>
      <c r="EA3" s="23" t="s">
        <v>14</v>
      </c>
      <c r="EB3" s="24"/>
      <c r="ED3" s="9" t="s">
        <v>0</v>
      </c>
      <c r="EE3" s="23" t="s">
        <v>14</v>
      </c>
      <c r="EF3" s="24"/>
      <c r="EH3" s="4" t="s">
        <v>0</v>
      </c>
      <c r="EI3" s="41" t="s">
        <v>20</v>
      </c>
      <c r="EJ3" s="42"/>
      <c r="EL3" s="4" t="s">
        <v>0</v>
      </c>
      <c r="EM3" s="41" t="s">
        <v>20</v>
      </c>
      <c r="EN3" s="42"/>
      <c r="EP3" s="4" t="s">
        <v>0</v>
      </c>
      <c r="EQ3" s="41" t="s">
        <v>20</v>
      </c>
      <c r="ER3" s="42"/>
      <c r="ET3" s="9" t="s">
        <v>0</v>
      </c>
      <c r="EU3" s="23" t="s">
        <v>14</v>
      </c>
      <c r="EV3" s="24"/>
      <c r="EX3" s="9" t="s">
        <v>0</v>
      </c>
      <c r="EY3" s="23" t="s">
        <v>14</v>
      </c>
      <c r="EZ3" s="24"/>
      <c r="FB3" s="9" t="s">
        <v>0</v>
      </c>
      <c r="FC3" s="23" t="s">
        <v>14</v>
      </c>
      <c r="FD3" s="24"/>
      <c r="FF3" s="4" t="s">
        <v>0</v>
      </c>
      <c r="FG3" s="41" t="s">
        <v>20</v>
      </c>
      <c r="FH3" s="42"/>
      <c r="FJ3" s="4" t="s">
        <v>0</v>
      </c>
      <c r="FK3" s="41" t="s">
        <v>20</v>
      </c>
      <c r="FL3" s="42"/>
      <c r="FN3" s="4" t="s">
        <v>0</v>
      </c>
      <c r="FO3" s="41" t="s">
        <v>20</v>
      </c>
      <c r="FP3" s="42"/>
      <c r="FR3" s="9" t="s">
        <v>0</v>
      </c>
      <c r="FS3" s="23" t="s">
        <v>14</v>
      </c>
      <c r="FT3" s="24"/>
      <c r="FV3" s="9" t="s">
        <v>0</v>
      </c>
      <c r="FW3" s="23" t="s">
        <v>14</v>
      </c>
      <c r="FX3" s="24"/>
      <c r="FZ3" s="9" t="s">
        <v>0</v>
      </c>
      <c r="GA3" s="23" t="s">
        <v>14</v>
      </c>
      <c r="GB3" s="24"/>
      <c r="GD3" s="9" t="s">
        <v>0</v>
      </c>
      <c r="GE3" s="23" t="s">
        <v>20</v>
      </c>
      <c r="GF3" s="24"/>
      <c r="GH3" s="9" t="s">
        <v>0</v>
      </c>
      <c r="GI3" s="23" t="s">
        <v>20</v>
      </c>
      <c r="GJ3" s="24"/>
      <c r="GL3" s="9" t="s">
        <v>0</v>
      </c>
      <c r="GM3" s="23" t="s">
        <v>20</v>
      </c>
      <c r="GN3" s="24"/>
    </row>
    <row r="4" spans="2:196" x14ac:dyDescent="0.3">
      <c r="B4" s="1" t="s">
        <v>1</v>
      </c>
      <c r="C4" s="21" t="s">
        <v>79</v>
      </c>
      <c r="D4" s="22"/>
      <c r="F4" s="1" t="s">
        <v>1</v>
      </c>
      <c r="G4" s="21" t="s">
        <v>80</v>
      </c>
      <c r="H4" s="22"/>
      <c r="J4" s="1" t="s">
        <v>1</v>
      </c>
      <c r="K4" s="21" t="s">
        <v>78</v>
      </c>
      <c r="L4" s="22"/>
      <c r="N4" s="1" t="s">
        <v>1</v>
      </c>
      <c r="O4" s="45" t="s">
        <v>42</v>
      </c>
      <c r="P4" s="22"/>
      <c r="R4" s="1" t="s">
        <v>1</v>
      </c>
      <c r="S4" s="21" t="s">
        <v>44</v>
      </c>
      <c r="T4" s="22"/>
      <c r="V4" s="1" t="s">
        <v>1</v>
      </c>
      <c r="W4" s="21" t="s">
        <v>45</v>
      </c>
      <c r="X4" s="22"/>
      <c r="Y4" s="10"/>
      <c r="Z4" s="1" t="s">
        <v>1</v>
      </c>
      <c r="AA4" s="21" t="s">
        <v>50</v>
      </c>
      <c r="AB4" s="22"/>
      <c r="AD4" s="1" t="s">
        <v>1</v>
      </c>
      <c r="AE4" s="21" t="s">
        <v>81</v>
      </c>
      <c r="AF4" s="22"/>
      <c r="AH4" s="1" t="s">
        <v>1</v>
      </c>
      <c r="AI4" s="21" t="s">
        <v>82</v>
      </c>
      <c r="AJ4" s="22"/>
      <c r="AL4" s="1" t="s">
        <v>1</v>
      </c>
      <c r="AM4" s="21" t="s">
        <v>83</v>
      </c>
      <c r="AN4" s="22"/>
      <c r="AP4" s="1" t="s">
        <v>1</v>
      </c>
      <c r="AQ4" s="21" t="s">
        <v>2</v>
      </c>
      <c r="AR4" s="22"/>
      <c r="AT4" s="1" t="s">
        <v>1</v>
      </c>
      <c r="AU4" s="21" t="s">
        <v>26</v>
      </c>
      <c r="AV4" s="22"/>
      <c r="AX4" s="1" t="s">
        <v>1</v>
      </c>
      <c r="AY4" s="21" t="s">
        <v>27</v>
      </c>
      <c r="AZ4" s="22"/>
      <c r="BB4" s="1" t="s">
        <v>1</v>
      </c>
      <c r="BC4" s="21" t="s">
        <v>31</v>
      </c>
      <c r="BD4" s="22"/>
      <c r="BF4" s="1" t="s">
        <v>1</v>
      </c>
      <c r="BG4" s="21" t="s">
        <v>32</v>
      </c>
      <c r="BH4" s="22"/>
      <c r="BJ4" s="1" t="s">
        <v>1</v>
      </c>
      <c r="BK4" s="21" t="s">
        <v>33</v>
      </c>
      <c r="BL4" s="22"/>
      <c r="BN4" s="1" t="s">
        <v>1</v>
      </c>
      <c r="BO4" s="21" t="s">
        <v>28</v>
      </c>
      <c r="BP4" s="22"/>
      <c r="BR4" s="1" t="s">
        <v>1</v>
      </c>
      <c r="BS4" s="21" t="s">
        <v>29</v>
      </c>
      <c r="BT4" s="22"/>
      <c r="BV4" s="1" t="s">
        <v>1</v>
      </c>
      <c r="BW4" s="21" t="s">
        <v>30</v>
      </c>
      <c r="BX4" s="22"/>
      <c r="BZ4" s="1" t="s">
        <v>1</v>
      </c>
      <c r="CA4" s="21" t="s">
        <v>51</v>
      </c>
      <c r="CB4" s="22"/>
      <c r="CD4" s="1" t="s">
        <v>1</v>
      </c>
      <c r="CE4" s="21" t="s">
        <v>52</v>
      </c>
      <c r="CF4" s="22"/>
      <c r="CH4" s="1" t="s">
        <v>1</v>
      </c>
      <c r="CI4" s="21" t="s">
        <v>53</v>
      </c>
      <c r="CJ4" s="22"/>
      <c r="CL4" s="1" t="s">
        <v>1</v>
      </c>
      <c r="CM4" s="21" t="s">
        <v>84</v>
      </c>
      <c r="CN4" s="22"/>
      <c r="CP4" s="1" t="s">
        <v>1</v>
      </c>
      <c r="CQ4" s="21" t="s">
        <v>85</v>
      </c>
      <c r="CR4" s="22"/>
      <c r="CT4" s="1" t="s">
        <v>1</v>
      </c>
      <c r="CU4" s="21" t="s">
        <v>86</v>
      </c>
      <c r="CV4" s="22"/>
      <c r="CX4" s="1" t="s">
        <v>1</v>
      </c>
      <c r="CY4" s="21" t="s">
        <v>57</v>
      </c>
      <c r="CZ4" s="22"/>
      <c r="DB4" s="1" t="s">
        <v>1</v>
      </c>
      <c r="DC4" s="21" t="s">
        <v>58</v>
      </c>
      <c r="DD4" s="22"/>
      <c r="DF4" s="1" t="s">
        <v>1</v>
      </c>
      <c r="DG4" s="21" t="s">
        <v>59</v>
      </c>
      <c r="DH4" s="22"/>
      <c r="DJ4" s="1" t="s">
        <v>1</v>
      </c>
      <c r="DK4" s="21" t="s">
        <v>54</v>
      </c>
      <c r="DL4" s="22"/>
      <c r="DN4" s="1" t="s">
        <v>1</v>
      </c>
      <c r="DO4" s="21" t="s">
        <v>55</v>
      </c>
      <c r="DP4" s="22"/>
      <c r="DR4" s="1" t="s">
        <v>1</v>
      </c>
      <c r="DS4" s="21" t="s">
        <v>56</v>
      </c>
      <c r="DT4" s="22"/>
      <c r="DV4" s="1" t="s">
        <v>1</v>
      </c>
      <c r="DW4" s="21" t="s">
        <v>37</v>
      </c>
      <c r="DX4" s="22"/>
      <c r="DZ4" s="1" t="s">
        <v>1</v>
      </c>
      <c r="EA4" s="21" t="s">
        <v>38</v>
      </c>
      <c r="EB4" s="22"/>
      <c r="ED4" s="1" t="s">
        <v>1</v>
      </c>
      <c r="EE4" s="21" t="s">
        <v>39</v>
      </c>
      <c r="EF4" s="22"/>
      <c r="EH4" s="1" t="s">
        <v>1</v>
      </c>
      <c r="EI4" s="21" t="s">
        <v>34</v>
      </c>
      <c r="EJ4" s="22"/>
      <c r="EL4" s="1" t="s">
        <v>1</v>
      </c>
      <c r="EM4" s="21" t="s">
        <v>35</v>
      </c>
      <c r="EN4" s="22"/>
      <c r="EP4" s="1" t="s">
        <v>1</v>
      </c>
      <c r="EQ4" s="21" t="s">
        <v>36</v>
      </c>
      <c r="ER4" s="22"/>
      <c r="ET4" s="1" t="s">
        <v>1</v>
      </c>
      <c r="EU4" s="21" t="s">
        <v>90</v>
      </c>
      <c r="EV4" s="22"/>
      <c r="EX4" s="1" t="s">
        <v>1</v>
      </c>
      <c r="EY4" s="21" t="s">
        <v>91</v>
      </c>
      <c r="EZ4" s="22"/>
      <c r="FB4" s="1" t="s">
        <v>1</v>
      </c>
      <c r="FC4" s="21" t="s">
        <v>92</v>
      </c>
      <c r="FD4" s="22"/>
      <c r="FF4" s="1" t="s">
        <v>1</v>
      </c>
      <c r="FG4" s="21" t="s">
        <v>87</v>
      </c>
      <c r="FH4" s="22"/>
      <c r="FJ4" s="1" t="s">
        <v>1</v>
      </c>
      <c r="FK4" s="21" t="s">
        <v>88</v>
      </c>
      <c r="FL4" s="22"/>
      <c r="FN4" s="1" t="s">
        <v>1</v>
      </c>
      <c r="FO4" s="21" t="s">
        <v>89</v>
      </c>
      <c r="FP4" s="22"/>
      <c r="FR4" s="1" t="s">
        <v>1</v>
      </c>
      <c r="FS4" s="21" t="s">
        <v>63</v>
      </c>
      <c r="FT4" s="22"/>
      <c r="FV4" s="1" t="s">
        <v>1</v>
      </c>
      <c r="FW4" s="21" t="s">
        <v>64</v>
      </c>
      <c r="FX4" s="22"/>
      <c r="FZ4" s="1" t="s">
        <v>1</v>
      </c>
      <c r="GA4" s="21" t="s">
        <v>65</v>
      </c>
      <c r="GB4" s="22"/>
      <c r="GD4" s="1" t="s">
        <v>1</v>
      </c>
      <c r="GE4" s="21" t="s">
        <v>60</v>
      </c>
      <c r="GF4" s="22"/>
      <c r="GH4" s="1" t="s">
        <v>1</v>
      </c>
      <c r="GI4" s="21" t="s">
        <v>61</v>
      </c>
      <c r="GJ4" s="22"/>
      <c r="GL4" s="1" t="s">
        <v>1</v>
      </c>
      <c r="GM4" s="21" t="s">
        <v>62</v>
      </c>
      <c r="GN4" s="22"/>
    </row>
    <row r="5" spans="2:196" x14ac:dyDescent="0.3">
      <c r="B5" s="1" t="s">
        <v>3</v>
      </c>
      <c r="C5" s="21">
        <v>10</v>
      </c>
      <c r="D5" s="22"/>
      <c r="F5" s="1" t="s">
        <v>3</v>
      </c>
      <c r="G5" s="21">
        <v>9</v>
      </c>
      <c r="H5" s="22"/>
      <c r="J5" s="1" t="s">
        <v>3</v>
      </c>
      <c r="K5" s="21">
        <v>19</v>
      </c>
      <c r="L5" s="22"/>
      <c r="N5" s="1" t="s">
        <v>3</v>
      </c>
      <c r="O5" s="21">
        <v>14</v>
      </c>
      <c r="P5" s="22"/>
      <c r="R5" s="1" t="s">
        <v>3</v>
      </c>
      <c r="S5" s="21">
        <v>6</v>
      </c>
      <c r="T5" s="22"/>
      <c r="V5" s="1" t="s">
        <v>3</v>
      </c>
      <c r="W5" s="21">
        <v>20</v>
      </c>
      <c r="X5" s="22"/>
      <c r="Y5" s="10"/>
      <c r="Z5" s="1" t="s">
        <v>3</v>
      </c>
      <c r="AA5" s="21">
        <v>21</v>
      </c>
      <c r="AB5" s="22"/>
      <c r="AD5" s="1" t="s">
        <v>3</v>
      </c>
      <c r="AE5" s="21">
        <v>15</v>
      </c>
      <c r="AF5" s="22"/>
      <c r="AH5" s="1" t="s">
        <v>3</v>
      </c>
      <c r="AI5" s="21">
        <v>3</v>
      </c>
      <c r="AJ5" s="22"/>
      <c r="AL5" s="1" t="s">
        <v>3</v>
      </c>
      <c r="AM5" s="21">
        <v>19</v>
      </c>
      <c r="AN5" s="22"/>
      <c r="AP5" s="1" t="s">
        <v>3</v>
      </c>
      <c r="AQ5" s="21">
        <v>17</v>
      </c>
      <c r="AR5" s="22"/>
      <c r="AT5" s="1" t="s">
        <v>3</v>
      </c>
      <c r="AU5" s="21">
        <v>4</v>
      </c>
      <c r="AV5" s="22"/>
      <c r="AX5" s="1" t="s">
        <v>3</v>
      </c>
      <c r="AY5" s="21">
        <v>12</v>
      </c>
      <c r="AZ5" s="22"/>
      <c r="BB5" s="1" t="s">
        <v>3</v>
      </c>
      <c r="BC5" s="21">
        <v>15</v>
      </c>
      <c r="BD5" s="22"/>
      <c r="BF5" s="1" t="s">
        <v>3</v>
      </c>
      <c r="BG5" s="21">
        <v>4</v>
      </c>
      <c r="BH5" s="22"/>
      <c r="BJ5" s="1" t="s">
        <v>3</v>
      </c>
      <c r="BK5" s="21">
        <v>10</v>
      </c>
      <c r="BL5" s="22"/>
      <c r="BN5" s="1" t="s">
        <v>3</v>
      </c>
      <c r="BO5" s="21">
        <v>21</v>
      </c>
      <c r="BP5" s="22"/>
      <c r="BR5" s="1" t="s">
        <v>3</v>
      </c>
      <c r="BS5" s="21">
        <v>8</v>
      </c>
      <c r="BT5" s="22"/>
      <c r="BV5" s="1" t="s">
        <v>3</v>
      </c>
      <c r="BW5" s="21">
        <v>3</v>
      </c>
      <c r="BX5" s="22"/>
      <c r="BZ5" s="1" t="s">
        <v>3</v>
      </c>
      <c r="CA5" s="21">
        <v>12</v>
      </c>
      <c r="CB5" s="22"/>
      <c r="CD5" s="1" t="s">
        <v>3</v>
      </c>
      <c r="CE5" s="21">
        <v>3</v>
      </c>
      <c r="CF5" s="22"/>
      <c r="CH5" s="1" t="s">
        <v>3</v>
      </c>
      <c r="CI5" s="21">
        <v>22</v>
      </c>
      <c r="CJ5" s="22"/>
      <c r="CL5" s="1" t="s">
        <v>3</v>
      </c>
      <c r="CM5" s="21">
        <v>14</v>
      </c>
      <c r="CN5" s="22"/>
      <c r="CP5" s="1" t="s">
        <v>3</v>
      </c>
      <c r="CQ5" s="21">
        <v>8</v>
      </c>
      <c r="CR5" s="22"/>
      <c r="CT5" s="1" t="s">
        <v>3</v>
      </c>
      <c r="CU5" s="21">
        <v>2</v>
      </c>
      <c r="CV5" s="22"/>
      <c r="CX5" s="1" t="s">
        <v>3</v>
      </c>
      <c r="CY5" s="21">
        <v>14</v>
      </c>
      <c r="CZ5" s="22"/>
      <c r="DB5" s="1" t="s">
        <v>3</v>
      </c>
      <c r="DC5" s="21">
        <v>16</v>
      </c>
      <c r="DD5" s="22"/>
      <c r="DF5" s="1" t="s">
        <v>3</v>
      </c>
      <c r="DG5" s="21">
        <v>23</v>
      </c>
      <c r="DH5" s="22"/>
      <c r="DJ5" s="1" t="s">
        <v>3</v>
      </c>
      <c r="DK5" s="21">
        <v>18</v>
      </c>
      <c r="DL5" s="22"/>
      <c r="DN5" s="1" t="s">
        <v>3</v>
      </c>
      <c r="DO5" s="21">
        <v>2</v>
      </c>
      <c r="DP5" s="22"/>
      <c r="DR5" s="1" t="s">
        <v>3</v>
      </c>
      <c r="DS5" s="21">
        <v>11</v>
      </c>
      <c r="DT5" s="22"/>
      <c r="DV5" s="1" t="s">
        <v>3</v>
      </c>
      <c r="DW5" s="21">
        <v>9</v>
      </c>
      <c r="DX5" s="22"/>
      <c r="DZ5" s="1" t="s">
        <v>3</v>
      </c>
      <c r="EA5" s="21">
        <v>18</v>
      </c>
      <c r="EB5" s="22"/>
      <c r="ED5" s="1" t="s">
        <v>3</v>
      </c>
      <c r="EE5" s="21">
        <v>3</v>
      </c>
      <c r="EF5" s="22"/>
      <c r="EH5" s="1" t="s">
        <v>3</v>
      </c>
      <c r="EI5" s="21">
        <v>22</v>
      </c>
      <c r="EJ5" s="22"/>
      <c r="EL5" s="1" t="s">
        <v>3</v>
      </c>
      <c r="EM5" s="21">
        <v>13</v>
      </c>
      <c r="EN5" s="22"/>
      <c r="EP5" s="1" t="s">
        <v>3</v>
      </c>
      <c r="EQ5" s="21">
        <v>6</v>
      </c>
      <c r="ER5" s="22"/>
      <c r="ET5" s="1" t="s">
        <v>3</v>
      </c>
      <c r="EU5" s="21">
        <v>11</v>
      </c>
      <c r="EV5" s="22"/>
      <c r="EX5" s="1" t="s">
        <v>3</v>
      </c>
      <c r="EY5" s="21">
        <v>1</v>
      </c>
      <c r="EZ5" s="22"/>
      <c r="FB5" s="1" t="s">
        <v>3</v>
      </c>
      <c r="FC5" s="21">
        <v>3</v>
      </c>
      <c r="FD5" s="22"/>
      <c r="FF5" s="1" t="s">
        <v>3</v>
      </c>
      <c r="FG5" s="21">
        <v>12</v>
      </c>
      <c r="FH5" s="22"/>
      <c r="FJ5" s="1" t="s">
        <v>3</v>
      </c>
      <c r="FK5" s="21">
        <v>17</v>
      </c>
      <c r="FL5" s="22"/>
      <c r="FN5" s="1" t="s">
        <v>3</v>
      </c>
      <c r="FO5" s="21">
        <v>24</v>
      </c>
      <c r="FP5" s="22"/>
      <c r="FR5" s="1" t="s">
        <v>3</v>
      </c>
      <c r="FS5" s="21">
        <v>17</v>
      </c>
      <c r="FT5" s="22"/>
      <c r="FV5" s="1" t="s">
        <v>3</v>
      </c>
      <c r="FW5" s="21">
        <v>11</v>
      </c>
      <c r="FX5" s="22"/>
      <c r="FZ5" s="1" t="s">
        <v>3</v>
      </c>
      <c r="GA5" s="21">
        <v>8</v>
      </c>
      <c r="GB5" s="22"/>
      <c r="GD5" s="1" t="s">
        <v>3</v>
      </c>
      <c r="GE5" s="21">
        <v>17</v>
      </c>
      <c r="GF5" s="22"/>
      <c r="GH5" s="1" t="s">
        <v>3</v>
      </c>
      <c r="GI5" s="21">
        <v>8</v>
      </c>
      <c r="GJ5" s="22"/>
      <c r="GL5" s="1" t="s">
        <v>3</v>
      </c>
      <c r="GM5" s="21">
        <v>14</v>
      </c>
      <c r="GN5" s="22"/>
    </row>
    <row r="6" spans="2:196" x14ac:dyDescent="0.3">
      <c r="B6" s="1" t="s">
        <v>4</v>
      </c>
      <c r="C6" s="21" t="s">
        <v>76</v>
      </c>
      <c r="D6" s="22"/>
      <c r="F6" s="1" t="s">
        <v>4</v>
      </c>
      <c r="G6" s="21" t="s">
        <v>76</v>
      </c>
      <c r="H6" s="22"/>
      <c r="J6" s="1" t="s">
        <v>4</v>
      </c>
      <c r="K6" s="21" t="s">
        <v>76</v>
      </c>
      <c r="L6" s="22"/>
      <c r="N6" s="1" t="s">
        <v>4</v>
      </c>
      <c r="O6" s="21" t="s">
        <v>77</v>
      </c>
      <c r="P6" s="22"/>
      <c r="R6" s="1" t="s">
        <v>4</v>
      </c>
      <c r="S6" s="21" t="s">
        <v>77</v>
      </c>
      <c r="T6" s="22"/>
      <c r="V6" s="1" t="s">
        <v>4</v>
      </c>
      <c r="W6" s="21" t="s">
        <v>77</v>
      </c>
      <c r="X6" s="22"/>
      <c r="Y6" s="10"/>
      <c r="Z6" s="1" t="s">
        <v>4</v>
      </c>
      <c r="AA6" s="21"/>
      <c r="AB6" s="22"/>
      <c r="AD6" s="1" t="s">
        <v>4</v>
      </c>
      <c r="AE6" s="21" t="s">
        <v>76</v>
      </c>
      <c r="AF6" s="22"/>
      <c r="AH6" s="1" t="s">
        <v>4</v>
      </c>
      <c r="AI6" s="21" t="s">
        <v>76</v>
      </c>
      <c r="AJ6" s="22"/>
      <c r="AL6" s="1" t="s">
        <v>4</v>
      </c>
      <c r="AM6" s="21" t="s">
        <v>76</v>
      </c>
      <c r="AN6" s="22"/>
      <c r="AP6" s="1" t="s">
        <v>4</v>
      </c>
      <c r="AQ6" s="21" t="s">
        <v>77</v>
      </c>
      <c r="AR6" s="22"/>
      <c r="AT6" s="1" t="s">
        <v>4</v>
      </c>
      <c r="AU6" s="21" t="s">
        <v>77</v>
      </c>
      <c r="AV6" s="22"/>
      <c r="AX6" s="1" t="s">
        <v>4</v>
      </c>
      <c r="AY6" s="21" t="s">
        <v>77</v>
      </c>
      <c r="AZ6" s="22"/>
      <c r="BB6" s="1" t="s">
        <v>4</v>
      </c>
      <c r="BC6" s="21" t="s">
        <v>76</v>
      </c>
      <c r="BD6" s="22"/>
      <c r="BF6" s="1" t="s">
        <v>4</v>
      </c>
      <c r="BG6" s="21" t="s">
        <v>76</v>
      </c>
      <c r="BH6" s="22"/>
      <c r="BJ6" s="1" t="s">
        <v>4</v>
      </c>
      <c r="BK6" s="21" t="s">
        <v>76</v>
      </c>
      <c r="BL6" s="22"/>
      <c r="BN6" s="1" t="s">
        <v>4</v>
      </c>
      <c r="BO6" s="21" t="s">
        <v>77</v>
      </c>
      <c r="BP6" s="22"/>
      <c r="BR6" s="1" t="s">
        <v>4</v>
      </c>
      <c r="BS6" s="21" t="s">
        <v>77</v>
      </c>
      <c r="BT6" s="22"/>
      <c r="BV6" s="1" t="s">
        <v>4</v>
      </c>
      <c r="BW6" s="21" t="s">
        <v>77</v>
      </c>
      <c r="BX6" s="22"/>
      <c r="BZ6" s="1" t="s">
        <v>4</v>
      </c>
      <c r="CA6" s="21" t="s">
        <v>76</v>
      </c>
      <c r="CB6" s="22"/>
      <c r="CD6" s="1" t="s">
        <v>4</v>
      </c>
      <c r="CE6" s="21" t="s">
        <v>76</v>
      </c>
      <c r="CF6" s="22"/>
      <c r="CH6" s="1" t="s">
        <v>4</v>
      </c>
      <c r="CI6" s="21" t="s">
        <v>76</v>
      </c>
      <c r="CJ6" s="22"/>
      <c r="CL6" s="1" t="s">
        <v>4</v>
      </c>
      <c r="CM6" s="21" t="s">
        <v>77</v>
      </c>
      <c r="CN6" s="22"/>
      <c r="CP6" s="1" t="s">
        <v>4</v>
      </c>
      <c r="CQ6" s="21" t="s">
        <v>77</v>
      </c>
      <c r="CR6" s="22"/>
      <c r="CT6" s="1" t="s">
        <v>4</v>
      </c>
      <c r="CU6" s="21" t="s">
        <v>77</v>
      </c>
      <c r="CV6" s="22"/>
      <c r="CX6" s="1" t="s">
        <v>4</v>
      </c>
      <c r="CY6" s="21" t="s">
        <v>76</v>
      </c>
      <c r="CZ6" s="22"/>
      <c r="DB6" s="1" t="s">
        <v>4</v>
      </c>
      <c r="DC6" s="21" t="s">
        <v>76</v>
      </c>
      <c r="DD6" s="22"/>
      <c r="DF6" s="1" t="s">
        <v>4</v>
      </c>
      <c r="DG6" s="21" t="s">
        <v>76</v>
      </c>
      <c r="DH6" s="22"/>
      <c r="DJ6" s="1" t="s">
        <v>4</v>
      </c>
      <c r="DK6" s="21" t="s">
        <v>77</v>
      </c>
      <c r="DL6" s="22"/>
      <c r="DN6" s="1" t="s">
        <v>4</v>
      </c>
      <c r="DO6" s="21" t="s">
        <v>77</v>
      </c>
      <c r="DP6" s="22"/>
      <c r="DR6" s="1" t="s">
        <v>4</v>
      </c>
      <c r="DS6" s="21" t="s">
        <v>77</v>
      </c>
      <c r="DT6" s="22"/>
      <c r="DV6" s="1" t="s">
        <v>4</v>
      </c>
      <c r="DW6" s="21" t="s">
        <v>76</v>
      </c>
      <c r="DX6" s="22"/>
      <c r="DZ6" s="1" t="s">
        <v>4</v>
      </c>
      <c r="EA6" s="21" t="s">
        <v>76</v>
      </c>
      <c r="EB6" s="22"/>
      <c r="ED6" s="1" t="s">
        <v>4</v>
      </c>
      <c r="EE6" s="21" t="s">
        <v>76</v>
      </c>
      <c r="EF6" s="22"/>
      <c r="EH6" s="1" t="s">
        <v>4</v>
      </c>
      <c r="EI6" s="21" t="s">
        <v>77</v>
      </c>
      <c r="EJ6" s="22"/>
      <c r="EL6" s="1" t="s">
        <v>4</v>
      </c>
      <c r="EM6" s="21" t="s">
        <v>77</v>
      </c>
      <c r="EN6" s="22"/>
      <c r="EP6" s="1" t="s">
        <v>4</v>
      </c>
      <c r="EQ6" s="21" t="s">
        <v>77</v>
      </c>
      <c r="ER6" s="22"/>
      <c r="ET6" s="1" t="s">
        <v>4</v>
      </c>
      <c r="EU6" s="21" t="s">
        <v>76</v>
      </c>
      <c r="EV6" s="22"/>
      <c r="EX6" s="1" t="s">
        <v>4</v>
      </c>
      <c r="EY6" s="21" t="s">
        <v>76</v>
      </c>
      <c r="EZ6" s="22"/>
      <c r="FB6" s="1" t="s">
        <v>4</v>
      </c>
      <c r="FC6" s="21" t="s">
        <v>76</v>
      </c>
      <c r="FD6" s="22"/>
      <c r="FF6" s="1" t="s">
        <v>4</v>
      </c>
      <c r="FG6" s="21" t="s">
        <v>77</v>
      </c>
      <c r="FH6" s="22"/>
      <c r="FJ6" s="1" t="s">
        <v>4</v>
      </c>
      <c r="FK6" s="21" t="s">
        <v>77</v>
      </c>
      <c r="FL6" s="22"/>
      <c r="FN6" s="1" t="s">
        <v>4</v>
      </c>
      <c r="FO6" s="21" t="s">
        <v>77</v>
      </c>
      <c r="FP6" s="22"/>
      <c r="FR6" s="1" t="s">
        <v>4</v>
      </c>
      <c r="FS6" s="21" t="s">
        <v>76</v>
      </c>
      <c r="FT6" s="22"/>
      <c r="FV6" s="1" t="s">
        <v>4</v>
      </c>
      <c r="FW6" s="21" t="s">
        <v>76</v>
      </c>
      <c r="FX6" s="22"/>
      <c r="FZ6" s="1" t="s">
        <v>4</v>
      </c>
      <c r="GA6" s="21" t="s">
        <v>76</v>
      </c>
      <c r="GB6" s="22"/>
      <c r="GD6" s="1" t="s">
        <v>4</v>
      </c>
      <c r="GE6" s="21" t="s">
        <v>77</v>
      </c>
      <c r="GF6" s="22"/>
      <c r="GH6" s="1" t="s">
        <v>4</v>
      </c>
      <c r="GI6" s="21" t="s">
        <v>77</v>
      </c>
      <c r="GJ6" s="22"/>
      <c r="GL6" s="1" t="s">
        <v>4</v>
      </c>
      <c r="GM6" s="21" t="s">
        <v>77</v>
      </c>
      <c r="GN6" s="22"/>
    </row>
    <row r="7" spans="2:196" x14ac:dyDescent="0.3">
      <c r="B7" s="1" t="s">
        <v>5</v>
      </c>
      <c r="C7" s="21" t="s">
        <v>43</v>
      </c>
      <c r="D7" s="22"/>
      <c r="F7" s="1" t="s">
        <v>5</v>
      </c>
      <c r="G7" s="21" t="s">
        <v>43</v>
      </c>
      <c r="H7" s="22"/>
      <c r="J7" s="1" t="s">
        <v>5</v>
      </c>
      <c r="K7" s="21" t="s">
        <v>43</v>
      </c>
      <c r="L7" s="22"/>
      <c r="N7" s="1" t="s">
        <v>5</v>
      </c>
      <c r="O7" s="21" t="s">
        <v>43</v>
      </c>
      <c r="P7" s="22"/>
      <c r="R7" s="1" t="s">
        <v>5</v>
      </c>
      <c r="S7" s="21" t="s">
        <v>43</v>
      </c>
      <c r="T7" s="22"/>
      <c r="V7" s="1" t="s">
        <v>5</v>
      </c>
      <c r="W7" s="21" t="s">
        <v>43</v>
      </c>
      <c r="X7" s="22"/>
      <c r="Y7" s="10"/>
      <c r="Z7" s="1" t="s">
        <v>5</v>
      </c>
      <c r="AA7" s="21" t="s">
        <v>43</v>
      </c>
      <c r="AB7" s="22"/>
      <c r="AD7" s="1" t="s">
        <v>5</v>
      </c>
      <c r="AE7" s="21" t="s">
        <v>43</v>
      </c>
      <c r="AF7" s="22"/>
      <c r="AH7" s="1" t="s">
        <v>5</v>
      </c>
      <c r="AI7" s="21" t="s">
        <v>43</v>
      </c>
      <c r="AJ7" s="22"/>
      <c r="AL7" s="1" t="s">
        <v>5</v>
      </c>
      <c r="AM7" s="21" t="s">
        <v>43</v>
      </c>
      <c r="AN7" s="22"/>
      <c r="AP7" s="1" t="s">
        <v>5</v>
      </c>
      <c r="AQ7" s="21" t="s">
        <v>43</v>
      </c>
      <c r="AR7" s="22"/>
      <c r="AT7" s="1" t="s">
        <v>5</v>
      </c>
      <c r="AU7" s="21" t="s">
        <v>43</v>
      </c>
      <c r="AV7" s="22"/>
      <c r="AX7" s="1" t="s">
        <v>5</v>
      </c>
      <c r="AY7" s="21" t="s">
        <v>43</v>
      </c>
      <c r="AZ7" s="22"/>
      <c r="BB7" s="1" t="s">
        <v>5</v>
      </c>
      <c r="BC7" s="21" t="s">
        <v>43</v>
      </c>
      <c r="BD7" s="22"/>
      <c r="BF7" s="1" t="s">
        <v>5</v>
      </c>
      <c r="BG7" s="21" t="s">
        <v>43</v>
      </c>
      <c r="BH7" s="22"/>
      <c r="BJ7" s="1" t="s">
        <v>5</v>
      </c>
      <c r="BK7" s="21" t="s">
        <v>43</v>
      </c>
      <c r="BL7" s="22"/>
      <c r="BN7" s="1" t="s">
        <v>5</v>
      </c>
      <c r="BO7" s="21" t="s">
        <v>43</v>
      </c>
      <c r="BP7" s="22"/>
      <c r="BR7" s="1" t="s">
        <v>5</v>
      </c>
      <c r="BS7" s="21" t="s">
        <v>43</v>
      </c>
      <c r="BT7" s="22"/>
      <c r="BV7" s="1" t="s">
        <v>5</v>
      </c>
      <c r="BW7" s="21" t="s">
        <v>43</v>
      </c>
      <c r="BX7" s="22"/>
      <c r="BZ7" s="1" t="s">
        <v>5</v>
      </c>
      <c r="CA7" s="21" t="s">
        <v>43</v>
      </c>
      <c r="CB7" s="22"/>
      <c r="CD7" s="1" t="s">
        <v>5</v>
      </c>
      <c r="CE7" s="21" t="s">
        <v>43</v>
      </c>
      <c r="CF7" s="22"/>
      <c r="CH7" s="1" t="s">
        <v>5</v>
      </c>
      <c r="CI7" s="21" t="s">
        <v>43</v>
      </c>
      <c r="CJ7" s="22"/>
      <c r="CL7" s="1" t="s">
        <v>5</v>
      </c>
      <c r="CM7" s="21" t="s">
        <v>43</v>
      </c>
      <c r="CN7" s="22"/>
      <c r="CP7" s="1" t="s">
        <v>5</v>
      </c>
      <c r="CQ7" s="21" t="s">
        <v>43</v>
      </c>
      <c r="CR7" s="22"/>
      <c r="CT7" s="1" t="s">
        <v>5</v>
      </c>
      <c r="CU7" s="21" t="s">
        <v>43</v>
      </c>
      <c r="CV7" s="22"/>
      <c r="CX7" s="1" t="s">
        <v>5</v>
      </c>
      <c r="CY7" s="21" t="s">
        <v>43</v>
      </c>
      <c r="CZ7" s="22"/>
      <c r="DB7" s="1" t="s">
        <v>5</v>
      </c>
      <c r="DC7" s="21" t="s">
        <v>43</v>
      </c>
      <c r="DD7" s="22"/>
      <c r="DF7" s="1" t="s">
        <v>5</v>
      </c>
      <c r="DG7" s="21" t="s">
        <v>43</v>
      </c>
      <c r="DH7" s="22"/>
      <c r="DJ7" s="1" t="s">
        <v>5</v>
      </c>
      <c r="DK7" s="21" t="s">
        <v>43</v>
      </c>
      <c r="DL7" s="22"/>
      <c r="DN7" s="1" t="s">
        <v>5</v>
      </c>
      <c r="DO7" s="21" t="s">
        <v>43</v>
      </c>
      <c r="DP7" s="22"/>
      <c r="DR7" s="1" t="s">
        <v>5</v>
      </c>
      <c r="DS7" s="21" t="s">
        <v>43</v>
      </c>
      <c r="DT7" s="22"/>
      <c r="DV7" s="1" t="s">
        <v>5</v>
      </c>
      <c r="DW7" s="21" t="s">
        <v>43</v>
      </c>
      <c r="DX7" s="22"/>
      <c r="DZ7" s="1" t="s">
        <v>5</v>
      </c>
      <c r="EA7" s="21" t="s">
        <v>43</v>
      </c>
      <c r="EB7" s="22"/>
      <c r="ED7" s="1" t="s">
        <v>5</v>
      </c>
      <c r="EE7" s="21" t="s">
        <v>43</v>
      </c>
      <c r="EF7" s="22"/>
      <c r="EH7" s="1" t="s">
        <v>5</v>
      </c>
      <c r="EI7" s="21" t="s">
        <v>43</v>
      </c>
      <c r="EJ7" s="22"/>
      <c r="EL7" s="1" t="s">
        <v>5</v>
      </c>
      <c r="EM7" s="21" t="s">
        <v>43</v>
      </c>
      <c r="EN7" s="22"/>
      <c r="EP7" s="1" t="s">
        <v>5</v>
      </c>
      <c r="EQ7" s="21" t="s">
        <v>43</v>
      </c>
      <c r="ER7" s="22"/>
      <c r="ET7" s="1" t="s">
        <v>5</v>
      </c>
      <c r="EU7" s="21" t="s">
        <v>43</v>
      </c>
      <c r="EV7" s="22"/>
      <c r="EX7" s="1" t="s">
        <v>5</v>
      </c>
      <c r="EY7" s="21" t="s">
        <v>43</v>
      </c>
      <c r="EZ7" s="22"/>
      <c r="FB7" s="1" t="s">
        <v>5</v>
      </c>
      <c r="FC7" s="21" t="s">
        <v>43</v>
      </c>
      <c r="FD7" s="22"/>
      <c r="FF7" s="1" t="s">
        <v>5</v>
      </c>
      <c r="FG7" s="21" t="s">
        <v>43</v>
      </c>
      <c r="FH7" s="22"/>
      <c r="FJ7" s="1" t="s">
        <v>5</v>
      </c>
      <c r="FK7" s="21" t="s">
        <v>43</v>
      </c>
      <c r="FL7" s="22"/>
      <c r="FN7" s="1" t="s">
        <v>5</v>
      </c>
      <c r="FO7" s="21" t="s">
        <v>43</v>
      </c>
      <c r="FP7" s="22"/>
      <c r="FR7" s="1" t="s">
        <v>5</v>
      </c>
      <c r="FS7" s="21" t="s">
        <v>43</v>
      </c>
      <c r="FT7" s="22"/>
      <c r="FV7" s="1" t="s">
        <v>5</v>
      </c>
      <c r="FW7" s="21" t="s">
        <v>43</v>
      </c>
      <c r="FX7" s="22"/>
      <c r="FZ7" s="1" t="s">
        <v>5</v>
      </c>
      <c r="GA7" s="21" t="s">
        <v>43</v>
      </c>
      <c r="GB7" s="22"/>
      <c r="GD7" s="1" t="s">
        <v>5</v>
      </c>
      <c r="GE7" s="21" t="s">
        <v>43</v>
      </c>
      <c r="GF7" s="22"/>
      <c r="GH7" s="1" t="s">
        <v>5</v>
      </c>
      <c r="GI7" s="21" t="s">
        <v>43</v>
      </c>
      <c r="GJ7" s="22"/>
      <c r="GL7" s="1" t="s">
        <v>5</v>
      </c>
      <c r="GM7" s="21" t="s">
        <v>43</v>
      </c>
      <c r="GN7" s="22"/>
    </row>
    <row r="8" spans="2:196" x14ac:dyDescent="0.3">
      <c r="B8" s="1" t="s">
        <v>6</v>
      </c>
      <c r="C8" s="21"/>
      <c r="D8" s="22"/>
      <c r="F8" s="1" t="s">
        <v>6</v>
      </c>
      <c r="G8" s="21"/>
      <c r="H8" s="22"/>
      <c r="J8" s="1" t="s">
        <v>6</v>
      </c>
      <c r="K8" s="21"/>
      <c r="L8" s="22"/>
      <c r="N8" s="1" t="s">
        <v>6</v>
      </c>
      <c r="O8" s="21"/>
      <c r="P8" s="22"/>
      <c r="R8" s="1" t="s">
        <v>6</v>
      </c>
      <c r="S8" s="21"/>
      <c r="T8" s="22"/>
      <c r="V8" s="1" t="s">
        <v>6</v>
      </c>
      <c r="W8" s="21"/>
      <c r="X8" s="22"/>
      <c r="Y8" s="10"/>
      <c r="Z8" s="1" t="s">
        <v>6</v>
      </c>
      <c r="AA8" s="21"/>
      <c r="AB8" s="22"/>
      <c r="AD8" s="1" t="s">
        <v>6</v>
      </c>
      <c r="AE8" s="21"/>
      <c r="AF8" s="22"/>
      <c r="AH8" s="1" t="s">
        <v>6</v>
      </c>
      <c r="AI8" s="21"/>
      <c r="AJ8" s="22"/>
      <c r="AL8" s="1" t="s">
        <v>6</v>
      </c>
      <c r="AM8" s="21"/>
      <c r="AN8" s="22"/>
      <c r="AP8" s="1" t="s">
        <v>6</v>
      </c>
      <c r="AQ8" s="21"/>
      <c r="AR8" s="22"/>
      <c r="AT8" s="1" t="s">
        <v>6</v>
      </c>
      <c r="AU8" s="21"/>
      <c r="AV8" s="22"/>
      <c r="AX8" s="1" t="s">
        <v>6</v>
      </c>
      <c r="AY8" s="21"/>
      <c r="AZ8" s="22"/>
      <c r="BB8" s="1" t="s">
        <v>6</v>
      </c>
      <c r="BC8" s="21"/>
      <c r="BD8" s="22"/>
      <c r="BF8" s="1" t="s">
        <v>6</v>
      </c>
      <c r="BG8" s="21"/>
      <c r="BH8" s="22"/>
      <c r="BJ8" s="1" t="s">
        <v>6</v>
      </c>
      <c r="BK8" s="21"/>
      <c r="BL8" s="22"/>
      <c r="BN8" s="1" t="s">
        <v>6</v>
      </c>
      <c r="BO8" s="21"/>
      <c r="BP8" s="22"/>
      <c r="BR8" s="1" t="s">
        <v>6</v>
      </c>
      <c r="BS8" s="21"/>
      <c r="BT8" s="22"/>
      <c r="BV8" s="1" t="s">
        <v>6</v>
      </c>
      <c r="BW8" s="21"/>
      <c r="BX8" s="22"/>
      <c r="BZ8" s="1" t="s">
        <v>6</v>
      </c>
      <c r="CA8" s="21"/>
      <c r="CB8" s="22"/>
      <c r="CD8" s="1" t="s">
        <v>6</v>
      </c>
      <c r="CE8" s="21"/>
      <c r="CF8" s="22"/>
      <c r="CH8" s="1" t="s">
        <v>6</v>
      </c>
      <c r="CI8" s="21"/>
      <c r="CJ8" s="22"/>
      <c r="CL8" s="1" t="s">
        <v>6</v>
      </c>
      <c r="CM8" s="21"/>
      <c r="CN8" s="22"/>
      <c r="CP8" s="1" t="s">
        <v>6</v>
      </c>
      <c r="CQ8" s="21"/>
      <c r="CR8" s="22"/>
      <c r="CT8" s="1" t="s">
        <v>6</v>
      </c>
      <c r="CU8" s="21"/>
      <c r="CV8" s="22"/>
      <c r="CX8" s="1" t="s">
        <v>6</v>
      </c>
      <c r="CY8" s="21"/>
      <c r="CZ8" s="22"/>
      <c r="DB8" s="1" t="s">
        <v>6</v>
      </c>
      <c r="DC8" s="21"/>
      <c r="DD8" s="22"/>
      <c r="DF8" s="1" t="s">
        <v>6</v>
      </c>
      <c r="DG8" s="21"/>
      <c r="DH8" s="22"/>
      <c r="DJ8" s="1" t="s">
        <v>6</v>
      </c>
      <c r="DK8" s="21"/>
      <c r="DL8" s="22"/>
      <c r="DN8" s="1" t="s">
        <v>6</v>
      </c>
      <c r="DO8" s="21"/>
      <c r="DP8" s="22"/>
      <c r="DR8" s="1" t="s">
        <v>6</v>
      </c>
      <c r="DS8" s="21"/>
      <c r="DT8" s="22"/>
      <c r="DV8" s="1" t="s">
        <v>6</v>
      </c>
      <c r="DW8" s="21"/>
      <c r="DX8" s="22"/>
      <c r="DZ8" s="1" t="s">
        <v>6</v>
      </c>
      <c r="EA8" s="21"/>
      <c r="EB8" s="22"/>
      <c r="ED8" s="1" t="s">
        <v>6</v>
      </c>
      <c r="EE8" s="21"/>
      <c r="EF8" s="22"/>
      <c r="EH8" s="1" t="s">
        <v>6</v>
      </c>
      <c r="EI8" s="21"/>
      <c r="EJ8" s="22"/>
      <c r="EL8" s="1" t="s">
        <v>6</v>
      </c>
      <c r="EM8" s="21"/>
      <c r="EN8" s="22"/>
      <c r="EP8" s="1" t="s">
        <v>6</v>
      </c>
      <c r="EQ8" s="21"/>
      <c r="ER8" s="22"/>
      <c r="ET8" s="1" t="s">
        <v>6</v>
      </c>
      <c r="EU8" s="21"/>
      <c r="EV8" s="22"/>
      <c r="EX8" s="1" t="s">
        <v>6</v>
      </c>
      <c r="EY8" s="21"/>
      <c r="EZ8" s="22"/>
      <c r="FB8" s="1" t="s">
        <v>6</v>
      </c>
      <c r="FC8" s="21"/>
      <c r="FD8" s="22"/>
      <c r="FF8" s="1" t="s">
        <v>6</v>
      </c>
      <c r="FG8" s="21"/>
      <c r="FH8" s="22"/>
      <c r="FJ8" s="1" t="s">
        <v>6</v>
      </c>
      <c r="FK8" s="21"/>
      <c r="FL8" s="22"/>
      <c r="FN8" s="1" t="s">
        <v>6</v>
      </c>
      <c r="FO8" s="21"/>
      <c r="FP8" s="22"/>
      <c r="FR8" s="1" t="s">
        <v>6</v>
      </c>
      <c r="FS8" s="21"/>
      <c r="FT8" s="22"/>
      <c r="FV8" s="1" t="s">
        <v>6</v>
      </c>
      <c r="FW8" s="21"/>
      <c r="FX8" s="22"/>
      <c r="FZ8" s="1" t="s">
        <v>6</v>
      </c>
      <c r="GA8" s="21"/>
      <c r="GB8" s="22"/>
      <c r="GD8" s="1" t="s">
        <v>6</v>
      </c>
      <c r="GE8" s="21"/>
      <c r="GF8" s="22"/>
      <c r="GH8" s="1" t="s">
        <v>6</v>
      </c>
      <c r="GI8" s="21"/>
      <c r="GJ8" s="22"/>
      <c r="GL8" s="1" t="s">
        <v>6</v>
      </c>
      <c r="GM8" s="21"/>
      <c r="GN8" s="22"/>
    </row>
    <row r="9" spans="2:196" x14ac:dyDescent="0.3">
      <c r="B9" s="1" t="s">
        <v>7</v>
      </c>
      <c r="C9" s="21">
        <v>34</v>
      </c>
      <c r="D9" s="22"/>
      <c r="F9" s="1" t="s">
        <v>7</v>
      </c>
      <c r="G9" s="21">
        <v>34</v>
      </c>
      <c r="H9" s="22"/>
      <c r="J9" s="1" t="s">
        <v>7</v>
      </c>
      <c r="K9" s="21">
        <v>34</v>
      </c>
      <c r="L9" s="22"/>
      <c r="N9" s="1" t="s">
        <v>7</v>
      </c>
      <c r="O9" s="21">
        <v>34</v>
      </c>
      <c r="P9" s="22"/>
      <c r="R9" s="1" t="s">
        <v>7</v>
      </c>
      <c r="S9" s="21">
        <v>34</v>
      </c>
      <c r="T9" s="22"/>
      <c r="V9" s="1" t="s">
        <v>7</v>
      </c>
      <c r="W9" s="21">
        <v>34</v>
      </c>
      <c r="X9" s="22"/>
      <c r="Y9" s="10"/>
      <c r="Z9" s="1" t="s">
        <v>7</v>
      </c>
      <c r="AA9" s="21">
        <v>34</v>
      </c>
      <c r="AB9" s="22"/>
      <c r="AD9" s="1" t="s">
        <v>7</v>
      </c>
      <c r="AE9" s="21">
        <v>34</v>
      </c>
      <c r="AF9" s="22"/>
      <c r="AH9" s="1" t="s">
        <v>7</v>
      </c>
      <c r="AI9" s="21">
        <v>34</v>
      </c>
      <c r="AJ9" s="22"/>
      <c r="AL9" s="1" t="s">
        <v>7</v>
      </c>
      <c r="AM9" s="21">
        <v>34</v>
      </c>
      <c r="AN9" s="22"/>
      <c r="AP9" s="1" t="s">
        <v>7</v>
      </c>
      <c r="AQ9" s="21">
        <v>34</v>
      </c>
      <c r="AR9" s="22"/>
      <c r="AT9" s="1" t="s">
        <v>7</v>
      </c>
      <c r="AU9" s="21">
        <v>34</v>
      </c>
      <c r="AV9" s="22"/>
      <c r="AX9" s="1" t="s">
        <v>7</v>
      </c>
      <c r="AY9" s="21">
        <v>34</v>
      </c>
      <c r="AZ9" s="22"/>
      <c r="BB9" s="1" t="s">
        <v>7</v>
      </c>
      <c r="BC9" s="21">
        <v>34</v>
      </c>
      <c r="BD9" s="22"/>
      <c r="BF9" s="1" t="s">
        <v>7</v>
      </c>
      <c r="BG9" s="21">
        <v>34</v>
      </c>
      <c r="BH9" s="22"/>
      <c r="BJ9" s="1" t="s">
        <v>7</v>
      </c>
      <c r="BK9" s="21">
        <v>34</v>
      </c>
      <c r="BL9" s="22"/>
      <c r="BN9" s="1" t="s">
        <v>7</v>
      </c>
      <c r="BO9" s="21">
        <v>34</v>
      </c>
      <c r="BP9" s="22"/>
      <c r="BR9" s="1" t="s">
        <v>7</v>
      </c>
      <c r="BS9" s="21">
        <v>34</v>
      </c>
      <c r="BT9" s="22"/>
      <c r="BV9" s="1" t="s">
        <v>7</v>
      </c>
      <c r="BW9" s="21">
        <v>34</v>
      </c>
      <c r="BX9" s="22"/>
      <c r="BZ9" s="1" t="s">
        <v>7</v>
      </c>
      <c r="CA9" s="21">
        <v>34</v>
      </c>
      <c r="CB9" s="22"/>
      <c r="CD9" s="1" t="s">
        <v>7</v>
      </c>
      <c r="CE9" s="21">
        <v>34</v>
      </c>
      <c r="CF9" s="22"/>
      <c r="CH9" s="1" t="s">
        <v>7</v>
      </c>
      <c r="CI9" s="21">
        <v>34</v>
      </c>
      <c r="CJ9" s="22"/>
      <c r="CL9" s="1" t="s">
        <v>7</v>
      </c>
      <c r="CM9" s="21">
        <v>34</v>
      </c>
      <c r="CN9" s="22"/>
      <c r="CP9" s="1" t="s">
        <v>7</v>
      </c>
      <c r="CQ9" s="21">
        <v>34</v>
      </c>
      <c r="CR9" s="22"/>
      <c r="CT9" s="1" t="s">
        <v>7</v>
      </c>
      <c r="CU9" s="21">
        <v>34</v>
      </c>
      <c r="CV9" s="22"/>
      <c r="CX9" s="1" t="s">
        <v>7</v>
      </c>
      <c r="CY9" s="21">
        <v>34</v>
      </c>
      <c r="CZ9" s="22"/>
      <c r="DB9" s="1" t="s">
        <v>7</v>
      </c>
      <c r="DC9" s="21">
        <v>34</v>
      </c>
      <c r="DD9" s="22"/>
      <c r="DF9" s="1" t="s">
        <v>7</v>
      </c>
      <c r="DG9" s="21">
        <v>34</v>
      </c>
      <c r="DH9" s="22"/>
      <c r="DJ9" s="1" t="s">
        <v>7</v>
      </c>
      <c r="DK9" s="21">
        <v>34</v>
      </c>
      <c r="DL9" s="22"/>
      <c r="DN9" s="1" t="s">
        <v>7</v>
      </c>
      <c r="DO9" s="21">
        <v>34</v>
      </c>
      <c r="DP9" s="22"/>
      <c r="DR9" s="1" t="s">
        <v>7</v>
      </c>
      <c r="DS9" s="21">
        <v>34</v>
      </c>
      <c r="DT9" s="22"/>
      <c r="DV9" s="1" t="s">
        <v>7</v>
      </c>
      <c r="DW9" s="21">
        <v>34</v>
      </c>
      <c r="DX9" s="22"/>
      <c r="DZ9" s="1" t="s">
        <v>7</v>
      </c>
      <c r="EA9" s="21">
        <v>34</v>
      </c>
      <c r="EB9" s="22"/>
      <c r="ED9" s="1" t="s">
        <v>7</v>
      </c>
      <c r="EE9" s="21">
        <v>34</v>
      </c>
      <c r="EF9" s="22"/>
      <c r="EH9" s="1" t="s">
        <v>7</v>
      </c>
      <c r="EI9" s="21">
        <v>34</v>
      </c>
      <c r="EJ9" s="22"/>
      <c r="EL9" s="1" t="s">
        <v>7</v>
      </c>
      <c r="EM9" s="21">
        <v>34</v>
      </c>
      <c r="EN9" s="22"/>
      <c r="EP9" s="1" t="s">
        <v>7</v>
      </c>
      <c r="EQ9" s="21">
        <v>34</v>
      </c>
      <c r="ER9" s="22"/>
      <c r="ET9" s="1" t="s">
        <v>7</v>
      </c>
      <c r="EU9" s="21">
        <v>34</v>
      </c>
      <c r="EV9" s="22"/>
      <c r="EX9" s="1" t="s">
        <v>7</v>
      </c>
      <c r="EY9" s="21">
        <v>34</v>
      </c>
      <c r="EZ9" s="22"/>
      <c r="FB9" s="1" t="s">
        <v>7</v>
      </c>
      <c r="FC9" s="21">
        <v>34</v>
      </c>
      <c r="FD9" s="22"/>
      <c r="FF9" s="1" t="s">
        <v>7</v>
      </c>
      <c r="FG9" s="21">
        <v>34</v>
      </c>
      <c r="FH9" s="22"/>
      <c r="FJ9" s="1" t="s">
        <v>7</v>
      </c>
      <c r="FK9" s="21">
        <v>34</v>
      </c>
      <c r="FL9" s="22"/>
      <c r="FN9" s="1" t="s">
        <v>7</v>
      </c>
      <c r="FO9" s="21">
        <v>34</v>
      </c>
      <c r="FP9" s="22"/>
      <c r="FR9" s="1" t="s">
        <v>7</v>
      </c>
      <c r="FS9" s="21">
        <v>34</v>
      </c>
      <c r="FT9" s="22"/>
      <c r="FV9" s="1" t="s">
        <v>7</v>
      </c>
      <c r="FW9" s="21">
        <v>34</v>
      </c>
      <c r="FX9" s="22"/>
      <c r="FZ9" s="1" t="s">
        <v>7</v>
      </c>
      <c r="GA9" s="21">
        <v>34</v>
      </c>
      <c r="GB9" s="22"/>
      <c r="GD9" s="1" t="s">
        <v>7</v>
      </c>
      <c r="GE9" s="21">
        <v>34</v>
      </c>
      <c r="GF9" s="22"/>
      <c r="GH9" s="1" t="s">
        <v>7</v>
      </c>
      <c r="GI9" s="21">
        <v>34</v>
      </c>
      <c r="GJ9" s="22"/>
      <c r="GL9" s="1" t="s">
        <v>7</v>
      </c>
      <c r="GM9" s="21">
        <v>34</v>
      </c>
      <c r="GN9" s="22"/>
    </row>
    <row r="10" spans="2:196" x14ac:dyDescent="0.3">
      <c r="B10" s="1" t="s">
        <v>8</v>
      </c>
      <c r="C10" s="21" t="s">
        <v>17</v>
      </c>
      <c r="D10" s="22"/>
      <c r="F10" s="1" t="s">
        <v>8</v>
      </c>
      <c r="G10" s="21" t="s">
        <v>17</v>
      </c>
      <c r="H10" s="22"/>
      <c r="J10" s="1" t="s">
        <v>8</v>
      </c>
      <c r="K10" s="21" t="s">
        <v>17</v>
      </c>
      <c r="L10" s="22"/>
      <c r="N10" s="1" t="s">
        <v>8</v>
      </c>
      <c r="O10" s="21" t="s">
        <v>17</v>
      </c>
      <c r="P10" s="22"/>
      <c r="R10" s="1" t="s">
        <v>8</v>
      </c>
      <c r="S10" s="21" t="s">
        <v>17</v>
      </c>
      <c r="T10" s="22"/>
      <c r="V10" s="1" t="s">
        <v>8</v>
      </c>
      <c r="W10" s="21" t="s">
        <v>17</v>
      </c>
      <c r="X10" s="22"/>
      <c r="Y10" s="10"/>
      <c r="Z10" s="1" t="s">
        <v>8</v>
      </c>
      <c r="AA10" s="21" t="s">
        <v>17</v>
      </c>
      <c r="AB10" s="22"/>
      <c r="AD10" s="1" t="s">
        <v>8</v>
      </c>
      <c r="AE10" s="21" t="s">
        <v>18</v>
      </c>
      <c r="AF10" s="22"/>
      <c r="AH10" s="1" t="s">
        <v>8</v>
      </c>
      <c r="AI10" s="21" t="s">
        <v>18</v>
      </c>
      <c r="AJ10" s="22"/>
      <c r="AL10" s="1" t="s">
        <v>8</v>
      </c>
      <c r="AM10" s="43" t="s">
        <v>18</v>
      </c>
      <c r="AN10" s="44"/>
      <c r="AP10" s="1" t="s">
        <v>8</v>
      </c>
      <c r="AQ10" s="43" t="s">
        <v>18</v>
      </c>
      <c r="AR10" s="44"/>
      <c r="AT10" s="1" t="s">
        <v>8</v>
      </c>
      <c r="AU10" s="43" t="s">
        <v>18</v>
      </c>
      <c r="AV10" s="44"/>
      <c r="AX10" s="1" t="s">
        <v>8</v>
      </c>
      <c r="AY10" s="43" t="s">
        <v>18</v>
      </c>
      <c r="AZ10" s="44"/>
      <c r="BB10" s="1" t="s">
        <v>8</v>
      </c>
      <c r="BC10" s="21" t="s">
        <v>19</v>
      </c>
      <c r="BD10" s="22"/>
      <c r="BF10" s="1" t="s">
        <v>8</v>
      </c>
      <c r="BG10" s="21" t="s">
        <v>19</v>
      </c>
      <c r="BH10" s="22"/>
      <c r="BJ10" s="1" t="s">
        <v>8</v>
      </c>
      <c r="BK10" s="21" t="s">
        <v>19</v>
      </c>
      <c r="BL10" s="22"/>
      <c r="BN10" s="1" t="s">
        <v>8</v>
      </c>
      <c r="BO10" s="21" t="s">
        <v>19</v>
      </c>
      <c r="BP10" s="22"/>
      <c r="BR10" s="1" t="s">
        <v>8</v>
      </c>
      <c r="BS10" s="21" t="s">
        <v>19</v>
      </c>
      <c r="BT10" s="22"/>
      <c r="BV10" s="1" t="s">
        <v>8</v>
      </c>
      <c r="BW10" s="21" t="s">
        <v>19</v>
      </c>
      <c r="BX10" s="22"/>
      <c r="BZ10" s="1" t="s">
        <v>8</v>
      </c>
      <c r="CA10" s="21" t="s">
        <v>21</v>
      </c>
      <c r="CB10" s="22"/>
      <c r="CD10" s="1" t="s">
        <v>8</v>
      </c>
      <c r="CE10" s="21" t="s">
        <v>21</v>
      </c>
      <c r="CF10" s="22"/>
      <c r="CH10" s="1" t="s">
        <v>8</v>
      </c>
      <c r="CI10" s="21" t="s">
        <v>21</v>
      </c>
      <c r="CJ10" s="22"/>
      <c r="CL10" s="1" t="s">
        <v>8</v>
      </c>
      <c r="CM10" s="21" t="s">
        <v>21</v>
      </c>
      <c r="CN10" s="22"/>
      <c r="CP10" s="1" t="s">
        <v>8</v>
      </c>
      <c r="CQ10" s="21" t="s">
        <v>21</v>
      </c>
      <c r="CR10" s="22"/>
      <c r="CT10" s="1" t="s">
        <v>8</v>
      </c>
      <c r="CU10" s="21" t="s">
        <v>21</v>
      </c>
      <c r="CV10" s="22"/>
      <c r="CX10" s="1" t="s">
        <v>8</v>
      </c>
      <c r="CY10" s="21" t="s">
        <v>22</v>
      </c>
      <c r="CZ10" s="22"/>
      <c r="DB10" s="1" t="s">
        <v>8</v>
      </c>
      <c r="DC10" s="21" t="s">
        <v>22</v>
      </c>
      <c r="DD10" s="22"/>
      <c r="DF10" s="1" t="s">
        <v>8</v>
      </c>
      <c r="DG10" s="21" t="s">
        <v>22</v>
      </c>
      <c r="DH10" s="22"/>
      <c r="DJ10" s="1" t="s">
        <v>8</v>
      </c>
      <c r="DK10" s="21" t="s">
        <v>22</v>
      </c>
      <c r="DL10" s="22"/>
      <c r="DN10" s="1" t="s">
        <v>8</v>
      </c>
      <c r="DO10" s="21" t="s">
        <v>22</v>
      </c>
      <c r="DP10" s="22"/>
      <c r="DR10" s="1" t="s">
        <v>8</v>
      </c>
      <c r="DS10" s="21" t="s">
        <v>22</v>
      </c>
      <c r="DT10" s="22"/>
      <c r="DV10" s="1" t="s">
        <v>8</v>
      </c>
      <c r="DW10" s="21" t="s">
        <v>23</v>
      </c>
      <c r="DX10" s="22"/>
      <c r="DZ10" s="1" t="s">
        <v>8</v>
      </c>
      <c r="EA10" s="21" t="s">
        <v>23</v>
      </c>
      <c r="EB10" s="22"/>
      <c r="ED10" s="1" t="s">
        <v>8</v>
      </c>
      <c r="EE10" s="21" t="s">
        <v>23</v>
      </c>
      <c r="EF10" s="22"/>
      <c r="EH10" s="1" t="s">
        <v>8</v>
      </c>
      <c r="EI10" s="21" t="s">
        <v>23</v>
      </c>
      <c r="EJ10" s="22"/>
      <c r="EL10" s="1" t="s">
        <v>8</v>
      </c>
      <c r="EM10" s="21" t="s">
        <v>23</v>
      </c>
      <c r="EN10" s="22"/>
      <c r="EP10" s="1" t="s">
        <v>8</v>
      </c>
      <c r="EQ10" s="21" t="s">
        <v>23</v>
      </c>
      <c r="ER10" s="22"/>
      <c r="ET10" s="1" t="s">
        <v>8</v>
      </c>
      <c r="EU10" s="21" t="s">
        <v>24</v>
      </c>
      <c r="EV10" s="22"/>
      <c r="EX10" s="1" t="s">
        <v>8</v>
      </c>
      <c r="EY10" s="21" t="s">
        <v>24</v>
      </c>
      <c r="EZ10" s="22"/>
      <c r="FB10" s="1" t="s">
        <v>8</v>
      </c>
      <c r="FC10" s="21" t="s">
        <v>24</v>
      </c>
      <c r="FD10" s="22"/>
      <c r="FF10" s="1" t="s">
        <v>8</v>
      </c>
      <c r="FG10" s="21" t="s">
        <v>24</v>
      </c>
      <c r="FH10" s="22"/>
      <c r="FJ10" s="1" t="s">
        <v>8</v>
      </c>
      <c r="FK10" s="21" t="s">
        <v>24</v>
      </c>
      <c r="FL10" s="22"/>
      <c r="FN10" s="1" t="s">
        <v>8</v>
      </c>
      <c r="FO10" s="21" t="s">
        <v>24</v>
      </c>
      <c r="FP10" s="22"/>
      <c r="FR10" s="1" t="s">
        <v>8</v>
      </c>
      <c r="FS10" s="21" t="s">
        <v>25</v>
      </c>
      <c r="FT10" s="22"/>
      <c r="FV10" s="1" t="s">
        <v>8</v>
      </c>
      <c r="FW10" s="21" t="s">
        <v>25</v>
      </c>
      <c r="FX10" s="22"/>
      <c r="FZ10" s="1" t="s">
        <v>8</v>
      </c>
      <c r="GA10" s="21" t="s">
        <v>25</v>
      </c>
      <c r="GB10" s="22"/>
      <c r="GD10" s="1" t="s">
        <v>8</v>
      </c>
      <c r="GE10" s="21" t="s">
        <v>25</v>
      </c>
      <c r="GF10" s="22"/>
      <c r="GH10" s="1" t="s">
        <v>8</v>
      </c>
      <c r="GI10" s="21" t="s">
        <v>25</v>
      </c>
      <c r="GJ10" s="22"/>
      <c r="GL10" s="1" t="s">
        <v>8</v>
      </c>
      <c r="GM10" s="21" t="s">
        <v>25</v>
      </c>
      <c r="GN10" s="22"/>
    </row>
    <row r="11" spans="2:196" x14ac:dyDescent="0.3">
      <c r="B11" s="1" t="s">
        <v>9</v>
      </c>
      <c r="C11" s="21" t="s">
        <v>13</v>
      </c>
      <c r="D11" s="22"/>
      <c r="F11" s="1" t="s">
        <v>9</v>
      </c>
      <c r="G11" s="21" t="s">
        <v>13</v>
      </c>
      <c r="H11" s="22"/>
      <c r="J11" s="1" t="s">
        <v>9</v>
      </c>
      <c r="K11" s="21" t="s">
        <v>13</v>
      </c>
      <c r="L11" s="22"/>
      <c r="N11" s="1" t="s">
        <v>9</v>
      </c>
      <c r="O11" s="21" t="s">
        <v>13</v>
      </c>
      <c r="P11" s="22"/>
      <c r="R11" s="1" t="s">
        <v>9</v>
      </c>
      <c r="S11" s="21" t="s">
        <v>13</v>
      </c>
      <c r="T11" s="22"/>
      <c r="V11" s="1" t="s">
        <v>9</v>
      </c>
      <c r="W11" s="21" t="s">
        <v>13</v>
      </c>
      <c r="X11" s="22"/>
      <c r="Y11" s="10"/>
      <c r="Z11" s="1" t="s">
        <v>9</v>
      </c>
      <c r="AA11" s="21" t="s">
        <v>13</v>
      </c>
      <c r="AB11" s="22"/>
      <c r="AD11" s="1" t="s">
        <v>9</v>
      </c>
      <c r="AE11" s="21" t="s">
        <v>13</v>
      </c>
      <c r="AF11" s="22"/>
      <c r="AH11" s="1" t="s">
        <v>9</v>
      </c>
      <c r="AI11" s="21" t="s">
        <v>13</v>
      </c>
      <c r="AJ11" s="22"/>
      <c r="AL11" s="1" t="s">
        <v>9</v>
      </c>
      <c r="AM11" s="21" t="s">
        <v>13</v>
      </c>
      <c r="AN11" s="22"/>
      <c r="AP11" s="1" t="s">
        <v>9</v>
      </c>
      <c r="AQ11" s="21" t="s">
        <v>13</v>
      </c>
      <c r="AR11" s="22"/>
      <c r="AT11" s="1" t="s">
        <v>9</v>
      </c>
      <c r="AU11" s="21" t="s">
        <v>13</v>
      </c>
      <c r="AV11" s="22"/>
      <c r="AX11" s="1" t="s">
        <v>9</v>
      </c>
      <c r="AY11" s="21" t="s">
        <v>13</v>
      </c>
      <c r="AZ11" s="22"/>
      <c r="BB11" s="1" t="s">
        <v>9</v>
      </c>
      <c r="BC11" s="21" t="s">
        <v>13</v>
      </c>
      <c r="BD11" s="22"/>
      <c r="BF11" s="1" t="s">
        <v>9</v>
      </c>
      <c r="BG11" s="21" t="s">
        <v>13</v>
      </c>
      <c r="BH11" s="22"/>
      <c r="BJ11" s="1" t="s">
        <v>9</v>
      </c>
      <c r="BK11" s="21" t="s">
        <v>13</v>
      </c>
      <c r="BL11" s="22"/>
      <c r="BN11" s="1" t="s">
        <v>9</v>
      </c>
      <c r="BO11" s="21" t="s">
        <v>13</v>
      </c>
      <c r="BP11" s="22"/>
      <c r="BR11" s="1" t="s">
        <v>9</v>
      </c>
      <c r="BS11" s="21" t="s">
        <v>13</v>
      </c>
      <c r="BT11" s="22"/>
      <c r="BV11" s="1" t="s">
        <v>9</v>
      </c>
      <c r="BW11" s="21" t="s">
        <v>13</v>
      </c>
      <c r="BX11" s="22"/>
      <c r="BZ11" s="1" t="s">
        <v>9</v>
      </c>
      <c r="CA11" s="21" t="s">
        <v>13</v>
      </c>
      <c r="CB11" s="22"/>
      <c r="CD11" s="1" t="s">
        <v>9</v>
      </c>
      <c r="CE11" s="21" t="s">
        <v>13</v>
      </c>
      <c r="CF11" s="22"/>
      <c r="CH11" s="1" t="s">
        <v>9</v>
      </c>
      <c r="CI11" s="21" t="s">
        <v>13</v>
      </c>
      <c r="CJ11" s="22"/>
      <c r="CL11" s="1" t="s">
        <v>9</v>
      </c>
      <c r="CM11" s="21" t="s">
        <v>13</v>
      </c>
      <c r="CN11" s="22"/>
      <c r="CP11" s="1" t="s">
        <v>9</v>
      </c>
      <c r="CQ11" s="21" t="s">
        <v>13</v>
      </c>
      <c r="CR11" s="22"/>
      <c r="CT11" s="1" t="s">
        <v>9</v>
      </c>
      <c r="CU11" s="21" t="s">
        <v>13</v>
      </c>
      <c r="CV11" s="22"/>
      <c r="CX11" s="1" t="s">
        <v>9</v>
      </c>
      <c r="CY11" s="21" t="s">
        <v>13</v>
      </c>
      <c r="CZ11" s="22"/>
      <c r="DB11" s="1" t="s">
        <v>9</v>
      </c>
      <c r="DC11" s="21" t="s">
        <v>13</v>
      </c>
      <c r="DD11" s="22"/>
      <c r="DF11" s="1" t="s">
        <v>9</v>
      </c>
      <c r="DG11" s="21" t="s">
        <v>13</v>
      </c>
      <c r="DH11" s="22"/>
      <c r="DJ11" s="1" t="s">
        <v>9</v>
      </c>
      <c r="DK11" s="21" t="s">
        <v>13</v>
      </c>
      <c r="DL11" s="22"/>
      <c r="DN11" s="1" t="s">
        <v>9</v>
      </c>
      <c r="DO11" s="21" t="s">
        <v>13</v>
      </c>
      <c r="DP11" s="22"/>
      <c r="DR11" s="1" t="s">
        <v>9</v>
      </c>
      <c r="DS11" s="21" t="s">
        <v>13</v>
      </c>
      <c r="DT11" s="22"/>
      <c r="DV11" s="1" t="s">
        <v>9</v>
      </c>
      <c r="DW11" s="21" t="s">
        <v>13</v>
      </c>
      <c r="DX11" s="22"/>
      <c r="DZ11" s="1" t="s">
        <v>9</v>
      </c>
      <c r="EA11" s="21" t="s">
        <v>13</v>
      </c>
      <c r="EB11" s="22"/>
      <c r="ED11" s="1" t="s">
        <v>9</v>
      </c>
      <c r="EE11" s="21" t="s">
        <v>13</v>
      </c>
      <c r="EF11" s="22"/>
      <c r="EH11" s="1" t="s">
        <v>9</v>
      </c>
      <c r="EI11" s="21" t="s">
        <v>13</v>
      </c>
      <c r="EJ11" s="22"/>
      <c r="EL11" s="1" t="s">
        <v>9</v>
      </c>
      <c r="EM11" s="21" t="s">
        <v>13</v>
      </c>
      <c r="EN11" s="22"/>
      <c r="EP11" s="1" t="s">
        <v>9</v>
      </c>
      <c r="EQ11" s="21" t="s">
        <v>13</v>
      </c>
      <c r="ER11" s="22"/>
      <c r="ET11" s="1" t="s">
        <v>9</v>
      </c>
      <c r="EU11" s="21" t="s">
        <v>13</v>
      </c>
      <c r="EV11" s="22"/>
      <c r="EX11" s="1" t="s">
        <v>9</v>
      </c>
      <c r="EY11" s="21" t="s">
        <v>13</v>
      </c>
      <c r="EZ11" s="22"/>
      <c r="FB11" s="1" t="s">
        <v>9</v>
      </c>
      <c r="FC11" s="21" t="s">
        <v>13</v>
      </c>
      <c r="FD11" s="22"/>
      <c r="FF11" s="1" t="s">
        <v>9</v>
      </c>
      <c r="FG11" s="21" t="s">
        <v>13</v>
      </c>
      <c r="FH11" s="22"/>
      <c r="FJ11" s="1" t="s">
        <v>9</v>
      </c>
      <c r="FK11" s="21" t="s">
        <v>13</v>
      </c>
      <c r="FL11" s="22"/>
      <c r="FN11" s="1" t="s">
        <v>9</v>
      </c>
      <c r="FO11" s="21" t="s">
        <v>13</v>
      </c>
      <c r="FP11" s="22"/>
      <c r="FR11" s="1" t="s">
        <v>9</v>
      </c>
      <c r="FS11" s="21" t="s">
        <v>13</v>
      </c>
      <c r="FT11" s="22"/>
      <c r="FV11" s="1" t="s">
        <v>9</v>
      </c>
      <c r="FW11" s="21" t="s">
        <v>13</v>
      </c>
      <c r="FX11" s="22"/>
      <c r="FZ11" s="1" t="s">
        <v>9</v>
      </c>
      <c r="GA11" s="21" t="s">
        <v>13</v>
      </c>
      <c r="GB11" s="22"/>
      <c r="GD11" s="1" t="s">
        <v>9</v>
      </c>
      <c r="GE11" s="21" t="s">
        <v>13</v>
      </c>
      <c r="GF11" s="22"/>
      <c r="GH11" s="1" t="s">
        <v>9</v>
      </c>
      <c r="GI11" s="21" t="s">
        <v>13</v>
      </c>
      <c r="GJ11" s="22"/>
      <c r="GL11" s="1" t="s">
        <v>9</v>
      </c>
      <c r="GM11" s="21" t="s">
        <v>13</v>
      </c>
      <c r="GN11" s="22"/>
    </row>
    <row r="12" spans="2:196" x14ac:dyDescent="0.3">
      <c r="B12" s="1" t="s">
        <v>10</v>
      </c>
      <c r="C12" s="2" t="s">
        <v>11</v>
      </c>
      <c r="D12" s="5" t="s">
        <v>12</v>
      </c>
      <c r="F12" s="1" t="s">
        <v>10</v>
      </c>
      <c r="G12" s="2" t="s">
        <v>11</v>
      </c>
      <c r="H12" s="5" t="s">
        <v>12</v>
      </c>
      <c r="J12" s="1" t="s">
        <v>10</v>
      </c>
      <c r="K12" s="2" t="s">
        <v>11</v>
      </c>
      <c r="L12" s="5" t="s">
        <v>12</v>
      </c>
      <c r="N12" s="1" t="s">
        <v>10</v>
      </c>
      <c r="O12" s="2" t="s">
        <v>11</v>
      </c>
      <c r="P12" s="5" t="s">
        <v>12</v>
      </c>
      <c r="R12" s="1" t="s">
        <v>10</v>
      </c>
      <c r="S12" s="2" t="s">
        <v>11</v>
      </c>
      <c r="T12" s="5" t="s">
        <v>12</v>
      </c>
      <c r="V12" s="1" t="s">
        <v>10</v>
      </c>
      <c r="W12" s="2" t="s">
        <v>11</v>
      </c>
      <c r="X12" s="5" t="s">
        <v>12</v>
      </c>
      <c r="Y12" s="10"/>
      <c r="Z12" s="1" t="s">
        <v>10</v>
      </c>
      <c r="AA12" s="2" t="s">
        <v>11</v>
      </c>
      <c r="AB12" s="5" t="s">
        <v>12</v>
      </c>
      <c r="AD12" s="1" t="s">
        <v>10</v>
      </c>
      <c r="AE12" s="2" t="s">
        <v>11</v>
      </c>
      <c r="AF12" s="5" t="s">
        <v>12</v>
      </c>
      <c r="AH12" s="1" t="s">
        <v>10</v>
      </c>
      <c r="AI12" s="2" t="s">
        <v>11</v>
      </c>
      <c r="AJ12" s="5" t="s">
        <v>12</v>
      </c>
      <c r="AL12" s="1" t="s">
        <v>10</v>
      </c>
      <c r="AM12" s="2" t="s">
        <v>11</v>
      </c>
      <c r="AN12" s="5" t="s">
        <v>12</v>
      </c>
      <c r="AP12" s="1" t="s">
        <v>10</v>
      </c>
      <c r="AQ12" s="2" t="s">
        <v>11</v>
      </c>
      <c r="AR12" s="5" t="s">
        <v>12</v>
      </c>
      <c r="AT12" s="1" t="s">
        <v>10</v>
      </c>
      <c r="AU12" s="2" t="s">
        <v>11</v>
      </c>
      <c r="AV12" s="5" t="s">
        <v>12</v>
      </c>
      <c r="AX12" s="1" t="s">
        <v>10</v>
      </c>
      <c r="AY12" s="2" t="s">
        <v>11</v>
      </c>
      <c r="AZ12" s="5" t="s">
        <v>12</v>
      </c>
      <c r="BB12" s="1" t="s">
        <v>10</v>
      </c>
      <c r="BC12" s="2" t="s">
        <v>11</v>
      </c>
      <c r="BD12" s="5" t="s">
        <v>12</v>
      </c>
      <c r="BF12" s="1" t="s">
        <v>10</v>
      </c>
      <c r="BG12" s="2" t="s">
        <v>11</v>
      </c>
      <c r="BH12" s="5" t="s">
        <v>12</v>
      </c>
      <c r="BJ12" s="1" t="s">
        <v>10</v>
      </c>
      <c r="BK12" s="2" t="s">
        <v>11</v>
      </c>
      <c r="BL12" s="5" t="s">
        <v>12</v>
      </c>
      <c r="BN12" s="1" t="s">
        <v>10</v>
      </c>
      <c r="BO12" s="2" t="s">
        <v>11</v>
      </c>
      <c r="BP12" s="5" t="s">
        <v>12</v>
      </c>
      <c r="BR12" s="1" t="s">
        <v>10</v>
      </c>
      <c r="BS12" s="2" t="s">
        <v>11</v>
      </c>
      <c r="BT12" s="5" t="s">
        <v>12</v>
      </c>
      <c r="BV12" s="1" t="s">
        <v>10</v>
      </c>
      <c r="BW12" s="2" t="s">
        <v>11</v>
      </c>
      <c r="BX12" s="5" t="s">
        <v>12</v>
      </c>
      <c r="BZ12" s="1" t="s">
        <v>10</v>
      </c>
      <c r="CA12" s="2" t="s">
        <v>11</v>
      </c>
      <c r="CB12" s="5" t="s">
        <v>12</v>
      </c>
      <c r="CD12" s="1" t="s">
        <v>10</v>
      </c>
      <c r="CE12" s="2" t="s">
        <v>11</v>
      </c>
      <c r="CF12" s="5" t="s">
        <v>12</v>
      </c>
      <c r="CH12" s="1" t="s">
        <v>10</v>
      </c>
      <c r="CI12" s="2" t="s">
        <v>11</v>
      </c>
      <c r="CJ12" s="5" t="s">
        <v>12</v>
      </c>
      <c r="CL12" s="1" t="s">
        <v>10</v>
      </c>
      <c r="CM12" s="2" t="s">
        <v>11</v>
      </c>
      <c r="CN12" s="5" t="s">
        <v>12</v>
      </c>
      <c r="CP12" s="1" t="s">
        <v>10</v>
      </c>
      <c r="CQ12" s="2" t="s">
        <v>11</v>
      </c>
      <c r="CR12" s="5" t="s">
        <v>12</v>
      </c>
      <c r="CT12" s="1" t="s">
        <v>10</v>
      </c>
      <c r="CU12" s="2" t="s">
        <v>11</v>
      </c>
      <c r="CV12" s="5" t="s">
        <v>12</v>
      </c>
      <c r="CX12" s="1" t="s">
        <v>10</v>
      </c>
      <c r="CY12" s="2" t="s">
        <v>11</v>
      </c>
      <c r="CZ12" s="5" t="s">
        <v>12</v>
      </c>
      <c r="DB12" s="1" t="s">
        <v>10</v>
      </c>
      <c r="DC12" s="2" t="s">
        <v>11</v>
      </c>
      <c r="DD12" s="5" t="s">
        <v>12</v>
      </c>
      <c r="DF12" s="1" t="s">
        <v>10</v>
      </c>
      <c r="DG12" s="2" t="s">
        <v>11</v>
      </c>
      <c r="DH12" s="5" t="s">
        <v>12</v>
      </c>
      <c r="DJ12" s="1" t="s">
        <v>10</v>
      </c>
      <c r="DK12" s="2" t="s">
        <v>11</v>
      </c>
      <c r="DL12" s="5" t="s">
        <v>12</v>
      </c>
      <c r="DN12" s="1" t="s">
        <v>10</v>
      </c>
      <c r="DO12" s="2" t="s">
        <v>11</v>
      </c>
      <c r="DP12" s="5" t="s">
        <v>12</v>
      </c>
      <c r="DR12" s="1" t="s">
        <v>10</v>
      </c>
      <c r="DS12" s="2" t="s">
        <v>11</v>
      </c>
      <c r="DT12" s="5" t="s">
        <v>12</v>
      </c>
      <c r="DV12" s="1" t="s">
        <v>10</v>
      </c>
      <c r="DW12" s="2" t="s">
        <v>11</v>
      </c>
      <c r="DX12" s="5" t="s">
        <v>12</v>
      </c>
      <c r="DZ12" s="1" t="s">
        <v>10</v>
      </c>
      <c r="EA12" s="2" t="s">
        <v>11</v>
      </c>
      <c r="EB12" s="5" t="s">
        <v>12</v>
      </c>
      <c r="ED12" s="1" t="s">
        <v>10</v>
      </c>
      <c r="EE12" s="2" t="s">
        <v>11</v>
      </c>
      <c r="EF12" s="5" t="s">
        <v>12</v>
      </c>
      <c r="EH12" s="1" t="s">
        <v>10</v>
      </c>
      <c r="EI12" s="2" t="s">
        <v>11</v>
      </c>
      <c r="EJ12" s="5" t="s">
        <v>12</v>
      </c>
      <c r="EL12" s="1" t="s">
        <v>10</v>
      </c>
      <c r="EM12" s="2" t="s">
        <v>11</v>
      </c>
      <c r="EN12" s="5" t="s">
        <v>12</v>
      </c>
      <c r="EP12" s="1" t="s">
        <v>10</v>
      </c>
      <c r="EQ12" s="2" t="s">
        <v>11</v>
      </c>
      <c r="ER12" s="5" t="s">
        <v>12</v>
      </c>
      <c r="ET12" s="1" t="s">
        <v>10</v>
      </c>
      <c r="EU12" s="2" t="s">
        <v>11</v>
      </c>
      <c r="EV12" s="5" t="s">
        <v>12</v>
      </c>
      <c r="EX12" s="1" t="s">
        <v>10</v>
      </c>
      <c r="EY12" s="2" t="s">
        <v>11</v>
      </c>
      <c r="EZ12" s="5" t="s">
        <v>12</v>
      </c>
      <c r="FB12" s="1" t="s">
        <v>10</v>
      </c>
      <c r="FC12" s="2" t="s">
        <v>11</v>
      </c>
      <c r="FD12" s="5" t="s">
        <v>12</v>
      </c>
      <c r="FF12" s="1" t="s">
        <v>10</v>
      </c>
      <c r="FG12" s="2" t="s">
        <v>11</v>
      </c>
      <c r="FH12" s="5" t="s">
        <v>12</v>
      </c>
      <c r="FJ12" s="1" t="s">
        <v>10</v>
      </c>
      <c r="FK12" s="2" t="s">
        <v>11</v>
      </c>
      <c r="FL12" s="5" t="s">
        <v>12</v>
      </c>
      <c r="FN12" s="1" t="s">
        <v>10</v>
      </c>
      <c r="FO12" s="2" t="s">
        <v>11</v>
      </c>
      <c r="FP12" s="5" t="s">
        <v>12</v>
      </c>
      <c r="FR12" s="1" t="s">
        <v>10</v>
      </c>
      <c r="FS12" s="2" t="s">
        <v>11</v>
      </c>
      <c r="FT12" s="5" t="s">
        <v>12</v>
      </c>
      <c r="FV12" s="1" t="s">
        <v>10</v>
      </c>
      <c r="FW12" s="2" t="s">
        <v>11</v>
      </c>
      <c r="FX12" s="5" t="s">
        <v>12</v>
      </c>
      <c r="FZ12" s="1" t="s">
        <v>10</v>
      </c>
      <c r="GA12" s="2" t="s">
        <v>11</v>
      </c>
      <c r="GB12" s="5" t="s">
        <v>12</v>
      </c>
      <c r="GD12" s="1" t="s">
        <v>10</v>
      </c>
      <c r="GE12" s="2" t="s">
        <v>11</v>
      </c>
      <c r="GF12" s="5" t="s">
        <v>12</v>
      </c>
      <c r="GH12" s="1" t="s">
        <v>10</v>
      </c>
      <c r="GI12" s="2" t="s">
        <v>11</v>
      </c>
      <c r="GJ12" s="5" t="s">
        <v>12</v>
      </c>
      <c r="GL12" s="1" t="s">
        <v>10</v>
      </c>
      <c r="GM12" s="2" t="s">
        <v>11</v>
      </c>
      <c r="GN12" s="5" t="s">
        <v>12</v>
      </c>
    </row>
    <row r="13" spans="2:196" x14ac:dyDescent="0.3">
      <c r="B13" s="3">
        <f>IF(C13&gt;0,1,"")</f>
        <v>1</v>
      </c>
      <c r="C13">
        <v>6.25</v>
      </c>
      <c r="D13" s="6">
        <f>IF(C13&gt;0, C13,"")</f>
        <v>6.25</v>
      </c>
      <c r="F13" s="3">
        <f>IF(G13&gt;0,1,"")</f>
        <v>1</v>
      </c>
      <c r="G13">
        <v>7</v>
      </c>
      <c r="H13" s="6">
        <f>IF(G13&gt;0, G13,"")</f>
        <v>7</v>
      </c>
      <c r="J13" s="3">
        <f>IF(K13&gt;0,1,"")</f>
        <v>1</v>
      </c>
      <c r="K13">
        <v>7</v>
      </c>
      <c r="L13" s="6">
        <f>IF(K13&gt;0, K13,"")</f>
        <v>7</v>
      </c>
      <c r="N13" s="3">
        <f>IF(O13&gt;0,1,"")</f>
        <v>1</v>
      </c>
      <c r="O13" s="10">
        <v>4</v>
      </c>
      <c r="P13" s="6">
        <f>IF(O13&gt;0, O13,"")</f>
        <v>4</v>
      </c>
      <c r="R13" s="3">
        <f>IF(S13&gt;0,1,"")</f>
        <v>1</v>
      </c>
      <c r="S13" s="2">
        <v>6</v>
      </c>
      <c r="T13" s="6">
        <f>IF(S13&gt;0, S13,"")</f>
        <v>6</v>
      </c>
      <c r="V13" s="3">
        <f>IF(W13&gt;0,1,"")</f>
        <v>1</v>
      </c>
      <c r="W13" s="2">
        <v>7</v>
      </c>
      <c r="X13" s="6">
        <f>IF(W13&gt;0, W13,"")</f>
        <v>7</v>
      </c>
      <c r="Y13" s="17"/>
      <c r="Z13" s="3">
        <f>IF(AA13&gt;0,1,"")</f>
        <v>1</v>
      </c>
      <c r="AA13" s="2">
        <v>6</v>
      </c>
      <c r="AB13" s="6">
        <f>IF(AA13&gt;0, AA13,"")</f>
        <v>6</v>
      </c>
      <c r="AD13" s="3">
        <f>IF(AE13&gt;0,1,"")</f>
        <v>1</v>
      </c>
      <c r="AE13">
        <v>3</v>
      </c>
      <c r="AF13" s="6">
        <f>IF(AE13&gt;0, AE13,"")</f>
        <v>3</v>
      </c>
      <c r="AH13" s="3">
        <f>IF(AI13&gt;0,1,"")</f>
        <v>1</v>
      </c>
      <c r="AI13">
        <v>6.75</v>
      </c>
      <c r="AJ13" s="6">
        <f>IF(AI13&gt;0, AI13,"")</f>
        <v>6.75</v>
      </c>
      <c r="AL13" s="3">
        <f>IF(AM13&gt;0,1,"")</f>
        <v>1</v>
      </c>
      <c r="AM13">
        <v>6.5</v>
      </c>
      <c r="AN13" s="6">
        <f>IF(AM13&gt;0, AM13,"")</f>
        <v>6.5</v>
      </c>
      <c r="AP13" s="3">
        <f>IF(AQ13&gt;0,1,"")</f>
        <v>1</v>
      </c>
      <c r="AQ13" s="2">
        <v>6.25</v>
      </c>
      <c r="AR13" s="6">
        <f>IF(AQ13&gt;0, AQ13,"")</f>
        <v>6.25</v>
      </c>
      <c r="AT13" s="3">
        <f>IF(AU13&gt;0,1,"")</f>
        <v>1</v>
      </c>
      <c r="AU13" s="2">
        <v>5.5</v>
      </c>
      <c r="AV13" s="6">
        <f>IF(AU13&gt;0, AU13,"")</f>
        <v>5.5</v>
      </c>
      <c r="AX13" s="3">
        <f>IF(AY13&gt;0,1,"")</f>
        <v>1</v>
      </c>
      <c r="AY13" s="20">
        <v>6</v>
      </c>
      <c r="AZ13" s="6">
        <f>IF(AY13&gt;0, AY13,"")</f>
        <v>6</v>
      </c>
      <c r="BB13" s="3">
        <f>IF(BC13&gt;0,1,"")</f>
        <v>1</v>
      </c>
      <c r="BC13" s="2">
        <v>6.25</v>
      </c>
      <c r="BD13" s="6">
        <f>IF(BC13&gt;0, BC13,"")</f>
        <v>6.25</v>
      </c>
      <c r="BF13" s="3">
        <f>IF(BG13&gt;0,1,"")</f>
        <v>1</v>
      </c>
      <c r="BG13" s="2">
        <v>5.5</v>
      </c>
      <c r="BH13" s="6">
        <f>IF(BG13&gt;0, BG13,"")</f>
        <v>5.5</v>
      </c>
      <c r="BJ13" s="3">
        <f>IF(BK13&gt;0,1,"")</f>
        <v>1</v>
      </c>
      <c r="BK13" s="2">
        <v>6</v>
      </c>
      <c r="BL13" s="6">
        <f>IF(BK13&gt;0, BK13,"")</f>
        <v>6</v>
      </c>
      <c r="BN13" s="3">
        <f>IF(BO13&gt;0,1,"")</f>
        <v>1</v>
      </c>
      <c r="BO13" s="2">
        <v>5.75</v>
      </c>
      <c r="BP13" s="6">
        <f>IF(BO13&gt;0, BO13,"")</f>
        <v>5.75</v>
      </c>
      <c r="BR13" s="3">
        <f>IF(BS13&gt;0,1,"")</f>
        <v>1</v>
      </c>
      <c r="BS13" s="2">
        <v>7</v>
      </c>
      <c r="BT13" s="6">
        <f>IF(BS13&gt;0, BS13,"")</f>
        <v>7</v>
      </c>
      <c r="BV13" s="3">
        <f>IF(BW13&gt;0,1,"")</f>
        <v>1</v>
      </c>
      <c r="BW13" s="2">
        <v>6.5</v>
      </c>
      <c r="BX13" s="6">
        <f>IF(BW13&gt;0, BW13,"")</f>
        <v>6.5</v>
      </c>
      <c r="BZ13" s="3">
        <f>IF(CA13&gt;0,1,"")</f>
        <v>1</v>
      </c>
      <c r="CA13" s="2">
        <v>4.5</v>
      </c>
      <c r="CB13" s="6">
        <f>IF(CA13&gt;0, CA13,"")</f>
        <v>4.5</v>
      </c>
      <c r="CD13" s="3">
        <f>IF(CE13&gt;0,1,"")</f>
        <v>1</v>
      </c>
      <c r="CE13" s="2">
        <v>5.5</v>
      </c>
      <c r="CF13" s="6">
        <f>IF(CE13&gt;0, CE13,"")</f>
        <v>5.5</v>
      </c>
      <c r="CH13" s="3">
        <f>IF(CI13&gt;0,1,"")</f>
        <v>1</v>
      </c>
      <c r="CI13" s="2">
        <v>7.75</v>
      </c>
      <c r="CJ13" s="6">
        <f>IF(CI13&gt;0, CI13,"")</f>
        <v>7.75</v>
      </c>
      <c r="CL13" s="3">
        <f>IF(CM13&gt;0,1,"")</f>
        <v>1</v>
      </c>
      <c r="CM13">
        <v>3.75</v>
      </c>
      <c r="CN13" s="6">
        <f>IF(CM13&gt;0, CM13,"")</f>
        <v>3.75</v>
      </c>
      <c r="CP13" s="3">
        <f>IF(CQ13&gt;0,1,"")</f>
        <v>1</v>
      </c>
      <c r="CQ13">
        <v>5.25</v>
      </c>
      <c r="CR13" s="6">
        <f>IF(CQ13&gt;0, CQ13,"")</f>
        <v>5.25</v>
      </c>
      <c r="CT13" s="3">
        <f>IF(CU13&gt;0,1,"")</f>
        <v>1</v>
      </c>
      <c r="CU13">
        <v>5.25</v>
      </c>
      <c r="CV13" s="6">
        <f>IF(CU13&gt;0, CU13,"")</f>
        <v>5.25</v>
      </c>
      <c r="CX13" s="3">
        <f>IF(CY13&gt;0,1,"")</f>
        <v>1</v>
      </c>
      <c r="CY13" s="2">
        <v>7.5</v>
      </c>
      <c r="CZ13" s="6">
        <f>IF(CY13&gt;0, CY13,"")</f>
        <v>7.5</v>
      </c>
      <c r="DB13" s="3">
        <f>IF(DC13&gt;0,1,"")</f>
        <v>1</v>
      </c>
      <c r="DC13" s="2">
        <v>7</v>
      </c>
      <c r="DD13" s="6">
        <f>IF(DC13&gt;0, DC13,"")</f>
        <v>7</v>
      </c>
      <c r="DF13" s="3">
        <f>IF(DG13&gt;0,1,"")</f>
        <v>1</v>
      </c>
      <c r="DG13" s="2">
        <v>5.75</v>
      </c>
      <c r="DH13" s="6">
        <f>IF(DG13&gt;0, DG13,"")</f>
        <v>5.75</v>
      </c>
      <c r="DJ13" s="3">
        <f>IF(DK13&gt;0,1,"")</f>
        <v>1</v>
      </c>
      <c r="DK13" s="2">
        <v>6</v>
      </c>
      <c r="DL13" s="6">
        <f>IF(DK13&gt;0, DK13,"")</f>
        <v>6</v>
      </c>
      <c r="DN13" s="3">
        <f>IF(DO13&gt;0,1,"")</f>
        <v>1</v>
      </c>
      <c r="DO13" s="2">
        <v>6.25</v>
      </c>
      <c r="DP13" s="6">
        <f>IF(DO13&gt;0, DO13,"")</f>
        <v>6.25</v>
      </c>
      <c r="DR13" s="3">
        <f>IF(DS13&gt;0,1,"")</f>
        <v>1</v>
      </c>
      <c r="DS13" s="2">
        <v>6.5</v>
      </c>
      <c r="DT13" s="6">
        <f>IF(DS13&gt;0, DS13,"")</f>
        <v>6.5</v>
      </c>
      <c r="DV13" s="3">
        <f>IF(DW13&gt;0,1,"")</f>
        <v>1</v>
      </c>
      <c r="DW13" s="2">
        <v>5</v>
      </c>
      <c r="DX13" s="6">
        <f>IF(DW13&gt;0, DW13,"")</f>
        <v>5</v>
      </c>
      <c r="DZ13" s="3">
        <f>IF(EA13&gt;0,1,"")</f>
        <v>1</v>
      </c>
      <c r="EA13" s="2">
        <v>5</v>
      </c>
      <c r="EB13" s="6">
        <f>IF(EA13&gt;0, EA13,"")</f>
        <v>5</v>
      </c>
      <c r="ED13" s="3">
        <f>IF(EE13&gt;0,1,"")</f>
        <v>1</v>
      </c>
      <c r="EE13" s="2">
        <v>6.5</v>
      </c>
      <c r="EF13" s="6">
        <f>IF(EE13&gt;0, EE13,"")</f>
        <v>6.5</v>
      </c>
      <c r="EH13" s="3">
        <f>IF(EI13&gt;0,1,"")</f>
        <v>1</v>
      </c>
      <c r="EI13" s="2">
        <v>4.75</v>
      </c>
      <c r="EJ13" s="6">
        <f>IF(EI13&gt;0, EI13,"")</f>
        <v>4.75</v>
      </c>
      <c r="EL13" s="3">
        <f>IF(EM13&gt;0,1,"")</f>
        <v>1</v>
      </c>
      <c r="EM13" s="2">
        <v>6.5</v>
      </c>
      <c r="EN13" s="6">
        <f>IF(EM13&gt;0, EM13,"")</f>
        <v>6.5</v>
      </c>
      <c r="EP13" s="3">
        <f>IF(EQ13&gt;0,1,"")</f>
        <v>1</v>
      </c>
      <c r="EQ13" s="2">
        <v>12</v>
      </c>
      <c r="ER13" s="6">
        <f>IF(EQ13&gt;0, EQ13,"")</f>
        <v>12</v>
      </c>
      <c r="ET13" s="3">
        <f>IF(EU13&gt;0,1,"")</f>
        <v>1</v>
      </c>
      <c r="EU13">
        <v>5.25</v>
      </c>
      <c r="EV13" s="6">
        <f>IF(EU13&gt;0, EU13,"")</f>
        <v>5.25</v>
      </c>
      <c r="EX13" s="3">
        <f>IF(EY13&gt;0,1,"")</f>
        <v>1</v>
      </c>
      <c r="EY13">
        <v>6.5</v>
      </c>
      <c r="EZ13" s="6">
        <f>IF(EY13&gt;0, EY13,"")</f>
        <v>6.5</v>
      </c>
      <c r="FB13" s="3">
        <f>IF(FC13&gt;0,1,"")</f>
        <v>1</v>
      </c>
      <c r="FC13">
        <v>7</v>
      </c>
      <c r="FD13" s="6">
        <f>IF(FC13&gt;0, FC13,"")</f>
        <v>7</v>
      </c>
      <c r="FF13" s="3">
        <f>IF(FG13&gt;0,1,"")</f>
        <v>1</v>
      </c>
      <c r="FG13">
        <v>5.5</v>
      </c>
      <c r="FH13" s="6">
        <f>IF(FG13&gt;0, FG13,"")</f>
        <v>5.5</v>
      </c>
      <c r="FJ13" s="3">
        <f>IF(FK13&gt;0,1,"")</f>
        <v>1</v>
      </c>
      <c r="FK13">
        <v>13</v>
      </c>
      <c r="FL13" s="6">
        <f>IF(FK13&gt;0, FK13,"")</f>
        <v>13</v>
      </c>
      <c r="FN13" s="3">
        <f>IF(FO13&gt;0,1,"")</f>
        <v>1</v>
      </c>
      <c r="FO13">
        <v>6</v>
      </c>
      <c r="FP13" s="6">
        <f>IF(FO13&gt;0, FO13,"")</f>
        <v>6</v>
      </c>
      <c r="FR13" s="3">
        <f>IF(FS13&gt;0,1,"")</f>
        <v>1</v>
      </c>
      <c r="FS13" s="2">
        <v>7</v>
      </c>
      <c r="FT13" s="6">
        <f>IF(FS13&gt;0, FS13,"")</f>
        <v>7</v>
      </c>
      <c r="FV13" s="3">
        <f>IF(FW13&gt;0,1,"")</f>
        <v>1</v>
      </c>
      <c r="FW13" s="2">
        <v>5.25</v>
      </c>
      <c r="FX13" s="6">
        <f>IF(FW13&gt;0, FW13,"")</f>
        <v>5.25</v>
      </c>
      <c r="FZ13" s="3">
        <f>IF(GA13&gt;0,1,"")</f>
        <v>1</v>
      </c>
      <c r="GA13" s="2">
        <v>4.75</v>
      </c>
      <c r="GB13" s="6">
        <f>IF(GA13&gt;0, GA13,"")</f>
        <v>4.75</v>
      </c>
      <c r="GD13" s="3">
        <f>IF(GE13&gt;0,1,"")</f>
        <v>1</v>
      </c>
      <c r="GE13" s="2">
        <v>5.75</v>
      </c>
      <c r="GF13" s="6">
        <f>IF(GE13&gt;0, GE13,"")</f>
        <v>5.75</v>
      </c>
      <c r="GH13" s="3">
        <f>IF(GI13&gt;0,1,"")</f>
        <v>1</v>
      </c>
      <c r="GI13" s="2">
        <v>7</v>
      </c>
      <c r="GJ13" s="6">
        <f>IF(GI13&gt;0, GI13,"")</f>
        <v>7</v>
      </c>
      <c r="GL13" s="3">
        <f>IF(GM13&gt;0,1,"")</f>
        <v>1</v>
      </c>
      <c r="GM13" s="2">
        <v>6</v>
      </c>
      <c r="GN13" s="6">
        <f>IF(GM13&gt;0, GM13,"")</f>
        <v>6</v>
      </c>
    </row>
    <row r="14" spans="2:196" x14ac:dyDescent="0.3">
      <c r="B14" s="3">
        <f>IF(C14&gt;0,B13+1,"")</f>
        <v>2</v>
      </c>
      <c r="C14">
        <v>12</v>
      </c>
      <c r="D14" s="6">
        <f>IF(C14&gt;0,C14-C13,"")</f>
        <v>5.75</v>
      </c>
      <c r="F14" s="3">
        <f>IF(G14&gt;0,F13+1,"")</f>
        <v>2</v>
      </c>
      <c r="G14">
        <v>12.5</v>
      </c>
      <c r="H14" s="6">
        <f>IF(G14&gt;0,G14-G13,"")</f>
        <v>5.5</v>
      </c>
      <c r="J14" s="3">
        <f>IF(K14&gt;0,J13+1,"")</f>
        <v>2</v>
      </c>
      <c r="K14">
        <v>11.5</v>
      </c>
      <c r="L14" s="6">
        <f>IF(K14&gt;0,K14-K13,"")</f>
        <v>4.5</v>
      </c>
      <c r="N14" s="3">
        <f>IF(O14&gt;0,N13+1,"")</f>
        <v>2</v>
      </c>
      <c r="O14" s="10">
        <v>9.5</v>
      </c>
      <c r="P14" s="6">
        <f>IF(O14&gt;0,O14-O13,"")</f>
        <v>5.5</v>
      </c>
      <c r="R14" s="3">
        <f>IF(S14&gt;0,R13+1,"")</f>
        <v>2</v>
      </c>
      <c r="S14" s="2">
        <v>11.25</v>
      </c>
      <c r="T14" s="6">
        <f>IF(S14&gt;0,S14-S13,"")</f>
        <v>5.25</v>
      </c>
      <c r="V14" s="3">
        <f>IF(W14&gt;0,V13+1,"")</f>
        <v>2</v>
      </c>
      <c r="W14" s="2">
        <v>13.5</v>
      </c>
      <c r="X14" s="6">
        <f>IF(W14&gt;0,W14-W13,"")</f>
        <v>6.5</v>
      </c>
      <c r="Y14" s="17"/>
      <c r="Z14" s="3">
        <f>IF(AA14&gt;0,Z13+1,"")</f>
        <v>2</v>
      </c>
      <c r="AA14" s="2">
        <v>13</v>
      </c>
      <c r="AB14" s="6">
        <f>IF(AA14&gt;0,AA14-AA13,"")</f>
        <v>7</v>
      </c>
      <c r="AD14" s="3">
        <f>IF(AE14&gt;0,AD13+1,"")</f>
        <v>2</v>
      </c>
      <c r="AE14">
        <v>10</v>
      </c>
      <c r="AF14" s="6">
        <f>IF(AE14&gt;0,AE14-AE13,"")</f>
        <v>7</v>
      </c>
      <c r="AH14" s="3">
        <f>IF(AI14&gt;0,AH13+1,"")</f>
        <v>2</v>
      </c>
      <c r="AI14">
        <v>12.75</v>
      </c>
      <c r="AJ14" s="6">
        <f>IF(AI14&gt;0,AI14-AI13,"")</f>
        <v>6</v>
      </c>
      <c r="AL14" s="3">
        <f>IF(AM14&gt;0,AL13+1,"")</f>
        <v>2</v>
      </c>
      <c r="AM14">
        <v>13.25</v>
      </c>
      <c r="AN14" s="6">
        <f>IF(AM14&gt;0,AM14-AM13,"")</f>
        <v>6.75</v>
      </c>
      <c r="AP14" s="3">
        <f>IF(AQ14&gt;0,AP13+1,"")</f>
        <v>2</v>
      </c>
      <c r="AQ14" s="2">
        <v>13.5</v>
      </c>
      <c r="AR14" s="6">
        <f>IF(AQ14&gt;0,AQ14-AQ13,"")</f>
        <v>7.25</v>
      </c>
      <c r="AT14" s="3">
        <f>IF(AU14&gt;0,AT13+1,"")</f>
        <v>2</v>
      </c>
      <c r="AU14" s="2">
        <v>11.25</v>
      </c>
      <c r="AV14" s="6">
        <f>IF(AU14&gt;0,AU14-AU13,"")</f>
        <v>5.75</v>
      </c>
      <c r="AX14" s="3">
        <f>IF(AY14&gt;0,AX13+1,"")</f>
        <v>2</v>
      </c>
      <c r="AY14" s="20">
        <v>12.25</v>
      </c>
      <c r="AZ14" s="6">
        <f>IF(AY14&gt;0,AY14-AY13,"")</f>
        <v>6.25</v>
      </c>
      <c r="BB14" s="3">
        <f>IF(BC14&gt;0,BB13+1,"")</f>
        <v>2</v>
      </c>
      <c r="BC14" s="2">
        <v>12.5</v>
      </c>
      <c r="BD14" s="6">
        <f>IF(BC14&gt;0,BC14-BC13,"")</f>
        <v>6.25</v>
      </c>
      <c r="BF14" s="3">
        <f>IF(BG14&gt;0,BF13+1,"")</f>
        <v>2</v>
      </c>
      <c r="BG14" s="2">
        <v>10.25</v>
      </c>
      <c r="BH14" s="6">
        <f>IF(BG14&gt;0,BG14-BG13,"")</f>
        <v>4.75</v>
      </c>
      <c r="BJ14" s="3">
        <f>IF(BK14&gt;0,BJ13+1,"")</f>
        <v>2</v>
      </c>
      <c r="BK14" s="2">
        <v>11.5</v>
      </c>
      <c r="BL14" s="6">
        <f>IF(BK14&gt;0,BK14-BK13,"")</f>
        <v>5.5</v>
      </c>
      <c r="BN14" s="3">
        <f>IF(BO14&gt;0,BN13+1,"")</f>
        <v>2</v>
      </c>
      <c r="BO14" s="2">
        <v>13.5</v>
      </c>
      <c r="BP14" s="6">
        <f>IF(BO14&gt;0,BO14-BO13,"")</f>
        <v>7.75</v>
      </c>
      <c r="BR14" s="3">
        <f>IF(BS14&gt;0,BR13+1,"")</f>
        <v>2</v>
      </c>
      <c r="BS14" s="2">
        <v>13</v>
      </c>
      <c r="BT14" s="6">
        <f>IF(BS14&gt;0,BS14-BS13,"")</f>
        <v>6</v>
      </c>
      <c r="BV14" s="3">
        <f>IF(BW14&gt;0,BV13+1,"")</f>
        <v>2</v>
      </c>
      <c r="BW14" s="2">
        <v>12.5</v>
      </c>
      <c r="BX14" s="6">
        <f>IF(BW14&gt;0,BW14-BW13,"")</f>
        <v>6</v>
      </c>
      <c r="BZ14" s="3">
        <f>IF(CA14&gt;0,BZ13+1,"")</f>
        <v>2</v>
      </c>
      <c r="CA14" s="2">
        <v>12.5</v>
      </c>
      <c r="CB14" s="6">
        <f>IF(CA14&gt;0,CA14-CA13,"")</f>
        <v>8</v>
      </c>
      <c r="CD14" s="3">
        <f>IF(CE14&gt;0,CD13+1,"")</f>
        <v>2</v>
      </c>
      <c r="CE14" s="2">
        <v>9.25</v>
      </c>
      <c r="CF14" s="6">
        <f>IF(CE14&gt;0,CE14-CE13,"")</f>
        <v>3.75</v>
      </c>
      <c r="CH14" s="3">
        <f>IF(CI14&gt;0,CH13+1,"")</f>
        <v>2</v>
      </c>
      <c r="CI14" s="2">
        <v>11.5</v>
      </c>
      <c r="CJ14" s="6">
        <f>IF(CI14&gt;0,CI14-CI13,"")</f>
        <v>3.75</v>
      </c>
      <c r="CL14" s="3">
        <f>IF(CM14&gt;0,CL13+1,"")</f>
        <v>2</v>
      </c>
      <c r="CM14">
        <v>11</v>
      </c>
      <c r="CN14" s="6">
        <f>IF(CM14&gt;0,CM14-CM13,"")</f>
        <v>7.25</v>
      </c>
      <c r="CP14" s="3">
        <f>IF(CQ14&gt;0,CP13+1,"")</f>
        <v>2</v>
      </c>
      <c r="CQ14">
        <v>13.25</v>
      </c>
      <c r="CR14" s="6">
        <f>IF(CQ14&gt;0,CQ14-CQ13,"")</f>
        <v>8</v>
      </c>
      <c r="CT14" s="3">
        <f>IF(CU14&gt;0,CT13+1,"")</f>
        <v>2</v>
      </c>
      <c r="CU14">
        <v>12</v>
      </c>
      <c r="CV14" s="6">
        <f>IF(CU14&gt;0,CU14-CU13,"")</f>
        <v>6.75</v>
      </c>
      <c r="CX14" s="3">
        <f>IF(CY14&gt;0,CX13+1,"")</f>
        <v>2</v>
      </c>
      <c r="CY14" s="2">
        <v>12</v>
      </c>
      <c r="CZ14" s="6">
        <f>IF(CY14&gt;0,CY14-CY13,"")</f>
        <v>4.5</v>
      </c>
      <c r="DB14" s="3">
        <f>IF(DC14&gt;0,DB13+1,"")</f>
        <v>2</v>
      </c>
      <c r="DC14" s="2">
        <v>12.5</v>
      </c>
      <c r="DD14" s="6">
        <f>IF(DC14&gt;0,DC14-DC13,"")</f>
        <v>5.5</v>
      </c>
      <c r="DF14" s="3">
        <f>IF(DG14&gt;0,DF13+1,"")</f>
        <v>2</v>
      </c>
      <c r="DG14" s="2">
        <v>12</v>
      </c>
      <c r="DH14" s="6">
        <f>IF(DG14&gt;0,DG14-DG13,"")</f>
        <v>6.25</v>
      </c>
      <c r="DJ14" s="3">
        <f>IF(DK14&gt;0,DJ13+1,"")</f>
        <v>2</v>
      </c>
      <c r="DK14" s="2">
        <v>12.5</v>
      </c>
      <c r="DL14" s="6">
        <f>IF(DK14&gt;0,DK14-DK13,"")</f>
        <v>6.5</v>
      </c>
      <c r="DN14" s="3">
        <f>IF(DO14&gt;0,DN13+1,"")</f>
        <v>2</v>
      </c>
      <c r="DO14" s="2">
        <v>11.25</v>
      </c>
      <c r="DP14" s="6">
        <f>IF(DO14&gt;0,DO14-DO13,"")</f>
        <v>5</v>
      </c>
      <c r="DR14" s="3">
        <f>IF(DS14&gt;0,DR13+1,"")</f>
        <v>2</v>
      </c>
      <c r="DS14" s="2">
        <v>10.5</v>
      </c>
      <c r="DT14" s="6">
        <f>IF(DS14&gt;0,DS14-DS13,"")</f>
        <v>4</v>
      </c>
      <c r="DV14" s="3">
        <f>IF(DW14&gt;0,DV13+1,"")</f>
        <v>2</v>
      </c>
      <c r="DW14" s="2">
        <v>12</v>
      </c>
      <c r="DX14" s="6">
        <f>IF(DW14&gt;0,DW14-DW13,"")</f>
        <v>7</v>
      </c>
      <c r="DZ14" s="3">
        <f>IF(EA14&gt;0,DZ13+1,"")</f>
        <v>2</v>
      </c>
      <c r="EA14" s="2">
        <v>10.75</v>
      </c>
      <c r="EB14" s="6">
        <f>IF(EA14&gt;0,EA14-EA13,"")</f>
        <v>5.75</v>
      </c>
      <c r="ED14" s="3">
        <f>IF(EE14&gt;0,ED13+1,"")</f>
        <v>2</v>
      </c>
      <c r="EE14" s="2">
        <v>12.75</v>
      </c>
      <c r="EF14" s="6">
        <f>IF(EE14&gt;0,EE14-EE13,"")</f>
        <v>6.25</v>
      </c>
      <c r="EH14" s="3">
        <f>IF(EI14&gt;0,EH13+1,"")</f>
        <v>2</v>
      </c>
      <c r="EI14" s="2">
        <v>12</v>
      </c>
      <c r="EJ14" s="6">
        <f>IF(EI14&gt;0,EI14-EI13,"")</f>
        <v>7.25</v>
      </c>
      <c r="EL14" s="3">
        <f>IF(EM14&gt;0,EL13+1,"")</f>
        <v>2</v>
      </c>
      <c r="EM14" s="2">
        <v>12</v>
      </c>
      <c r="EN14" s="6">
        <f>IF(EM14&gt;0,EM14-EM13,"")</f>
        <v>5.5</v>
      </c>
      <c r="EP14" s="3">
        <f>IF(EQ14&gt;0,EP13+1,"")</f>
        <v>2</v>
      </c>
      <c r="EQ14" s="2">
        <v>16.25</v>
      </c>
      <c r="ER14" s="6">
        <f>IF(EQ14&gt;0,EQ14-EQ13,"")</f>
        <v>4.25</v>
      </c>
      <c r="ET14" s="3">
        <f>IF(EU14&gt;0,ET13+1,"")</f>
        <v>2</v>
      </c>
      <c r="EU14">
        <v>11.5</v>
      </c>
      <c r="EV14" s="6">
        <f>IF(EU14&gt;0,EU14-EU13,"")</f>
        <v>6.25</v>
      </c>
      <c r="EX14" s="3">
        <f>IF(EY14&gt;0,EX13+1,"")</f>
        <v>2</v>
      </c>
      <c r="EY14">
        <v>12.25</v>
      </c>
      <c r="EZ14" s="6">
        <f>IF(EY14&gt;0,EY14-EY13,"")</f>
        <v>5.75</v>
      </c>
      <c r="FB14" s="3">
        <f>IF(FC14&gt;0,FB13+1,"")</f>
        <v>2</v>
      </c>
      <c r="FC14">
        <v>13.25</v>
      </c>
      <c r="FD14" s="6">
        <f>IF(FC14&gt;0,FC14-FC13,"")</f>
        <v>6.25</v>
      </c>
      <c r="FF14" s="3">
        <f>IF(FG14&gt;0,FF13+1,"")</f>
        <v>2</v>
      </c>
      <c r="FG14">
        <v>12.5</v>
      </c>
      <c r="FH14" s="6">
        <f>IF(FG14&gt;0,FG14-FG13,"")</f>
        <v>7</v>
      </c>
      <c r="FJ14" s="3">
        <f>IF(FK14&gt;0,FJ13+1,"")</f>
        <v>2</v>
      </c>
      <c r="FK14">
        <v>18.5</v>
      </c>
      <c r="FL14" s="6">
        <f>IF(FK14&gt;0,FK14-FK13,"")</f>
        <v>5.5</v>
      </c>
      <c r="FN14" s="3">
        <f>IF(FO14&gt;0,FN13+1,"")</f>
        <v>2</v>
      </c>
      <c r="FO14">
        <v>11.75</v>
      </c>
      <c r="FP14" s="6">
        <f>IF(FO14&gt;0,FO14-FO13,"")</f>
        <v>5.75</v>
      </c>
      <c r="FR14" s="3">
        <f>IF(FS14&gt;0,FR13+1,"")</f>
        <v>2</v>
      </c>
      <c r="FS14" s="2">
        <v>12</v>
      </c>
      <c r="FT14" s="6">
        <f>IF(FS14&gt;0,FS14-FS13,"")</f>
        <v>5</v>
      </c>
      <c r="FV14" s="3">
        <f>IF(FW14&gt;0,FV13+1,"")</f>
        <v>2</v>
      </c>
      <c r="FW14" s="2">
        <v>11.25</v>
      </c>
      <c r="FX14" s="6">
        <f>IF(FW14&gt;0,FW14-FW13,"")</f>
        <v>6</v>
      </c>
      <c r="FZ14" s="3">
        <f>IF(GA14&gt;0,FZ13+1,"")</f>
        <v>2</v>
      </c>
      <c r="GA14" s="2">
        <v>11.75</v>
      </c>
      <c r="GB14" s="6">
        <f>IF(GA14&gt;0,GA14-GA13,"")</f>
        <v>7</v>
      </c>
      <c r="GD14" s="3">
        <f>IF(GE14&gt;0,GD13+1,"")</f>
        <v>2</v>
      </c>
      <c r="GE14" s="2">
        <v>12</v>
      </c>
      <c r="GF14" s="6">
        <f>IF(GE14&gt;0,GE14-GE13,"")</f>
        <v>6.25</v>
      </c>
      <c r="GH14" s="3">
        <f>IF(GI14&gt;0,GH13+1,"")</f>
        <v>2</v>
      </c>
      <c r="GI14" s="2">
        <v>12</v>
      </c>
      <c r="GJ14" s="6">
        <f>IF(GI14&gt;0,GI14-GI13,"")</f>
        <v>5</v>
      </c>
      <c r="GL14" s="3">
        <f>IF(GM14&gt;0,GL13+1,"")</f>
        <v>2</v>
      </c>
      <c r="GM14" s="2">
        <v>11.5</v>
      </c>
      <c r="GN14" s="6">
        <f>IF(GM14&gt;0,GM14-GM13,"")</f>
        <v>5.5</v>
      </c>
    </row>
    <row r="15" spans="2:196" x14ac:dyDescent="0.3">
      <c r="B15" s="3">
        <f t="shared" ref="B15:B78" si="0">IF(C15&gt;0,B14+1,"")</f>
        <v>3</v>
      </c>
      <c r="C15">
        <v>19.25</v>
      </c>
      <c r="D15" s="6">
        <f t="shared" ref="D15:D78" si="1">IF(C15&gt;0,C15-C14,"")</f>
        <v>7.25</v>
      </c>
      <c r="F15" s="3">
        <f t="shared" ref="F15:F78" si="2">IF(G15&gt;0,F14+1,"")</f>
        <v>3</v>
      </c>
      <c r="G15">
        <v>18.25</v>
      </c>
      <c r="H15" s="6">
        <f t="shared" ref="H15:H16" si="3">IF(G15&gt;0,G15-G14,"")</f>
        <v>5.75</v>
      </c>
      <c r="J15" s="3">
        <f t="shared" ref="J15:J78" si="4">IF(K15&gt;0,J14+1,"")</f>
        <v>3</v>
      </c>
      <c r="K15">
        <v>18</v>
      </c>
      <c r="L15" s="6">
        <f t="shared" ref="L15:L16" si="5">IF(K15&gt;0,K15-K14,"")</f>
        <v>6.5</v>
      </c>
      <c r="N15" s="3">
        <f t="shared" ref="N15:N78" si="6">IF(O15&gt;0,N14+1,"")</f>
        <v>3</v>
      </c>
      <c r="O15" s="10">
        <v>17.25</v>
      </c>
      <c r="P15" s="6">
        <f t="shared" ref="P15:P16" si="7">IF(O15&gt;0,O15-O14,"")</f>
        <v>7.75</v>
      </c>
      <c r="R15" s="3">
        <f t="shared" ref="R15:R78" si="8">IF(S15&gt;0,R14+1,"")</f>
        <v>3</v>
      </c>
      <c r="S15" s="2">
        <v>18.75</v>
      </c>
      <c r="T15" s="6">
        <f t="shared" ref="T15:T16" si="9">IF(S15&gt;0,S15-S14,"")</f>
        <v>7.5</v>
      </c>
      <c r="V15" s="3">
        <f t="shared" ref="V15:V78" si="10">IF(W15&gt;0,V14+1,"")</f>
        <v>3</v>
      </c>
      <c r="W15" s="2">
        <v>19.75</v>
      </c>
      <c r="X15" s="6">
        <f t="shared" ref="X15:X16" si="11">IF(W15&gt;0,W15-W14,"")</f>
        <v>6.25</v>
      </c>
      <c r="Y15" s="17"/>
      <c r="Z15" s="3">
        <f t="shared" ref="Z15:Z78" si="12">IF(AA15&gt;0,Z14+1,"")</f>
        <v>3</v>
      </c>
      <c r="AA15" s="2">
        <v>17.5</v>
      </c>
      <c r="AB15" s="6">
        <f t="shared" ref="AB15:AB16" si="13">IF(AA15&gt;0,AA15-AA14,"")</f>
        <v>4.5</v>
      </c>
      <c r="AD15" s="3">
        <f t="shared" ref="AD15:AD78" si="14">IF(AE15&gt;0,AD14+1,"")</f>
        <v>3</v>
      </c>
      <c r="AE15">
        <v>17</v>
      </c>
      <c r="AF15" s="6">
        <f t="shared" ref="AF15:AF16" si="15">IF(AE15&gt;0,AE15-AE14,"")</f>
        <v>7</v>
      </c>
      <c r="AH15" s="3">
        <f t="shared" ref="AH15:AH78" si="16">IF(AI15&gt;0,AH14+1,"")</f>
        <v>3</v>
      </c>
      <c r="AI15">
        <v>19.75</v>
      </c>
      <c r="AJ15" s="6">
        <f t="shared" ref="AJ15:AJ16" si="17">IF(AI15&gt;0,AI15-AI14,"")</f>
        <v>7</v>
      </c>
      <c r="AL15" s="3">
        <f t="shared" ref="AL15:AL78" si="18">IF(AM15&gt;0,AL14+1,"")</f>
        <v>3</v>
      </c>
      <c r="AM15">
        <v>20.5</v>
      </c>
      <c r="AN15" s="6">
        <f t="shared" ref="AN15:AN16" si="19">IF(AM15&gt;0,AM15-AM14,"")</f>
        <v>7.25</v>
      </c>
      <c r="AP15" s="3">
        <f t="shared" ref="AP15:AP78" si="20">IF(AQ15&gt;0,AP14+1,"")</f>
        <v>3</v>
      </c>
      <c r="AQ15" s="2">
        <v>18.75</v>
      </c>
      <c r="AR15" s="6">
        <f t="shared" ref="AR15:AR16" si="21">IF(AQ15&gt;0,AQ15-AQ14,"")</f>
        <v>5.25</v>
      </c>
      <c r="AT15" s="3">
        <f t="shared" ref="AT15:AT78" si="22">IF(AU15&gt;0,AT14+1,"")</f>
        <v>3</v>
      </c>
      <c r="AU15" s="2">
        <v>12.75</v>
      </c>
      <c r="AV15" s="6">
        <f t="shared" ref="AV15:AV16" si="23">IF(AU15&gt;0,AU15-AU14,"")</f>
        <v>1.5</v>
      </c>
      <c r="AX15" s="3">
        <f t="shared" ref="AX15:AX78" si="24">IF(AY15&gt;0,AX14+1,"")</f>
        <v>3</v>
      </c>
      <c r="AY15" s="20">
        <v>18.5</v>
      </c>
      <c r="AZ15" s="6">
        <f t="shared" ref="AZ15:AZ16" si="25">IF(AY15&gt;0,AY15-AY14,"")</f>
        <v>6.25</v>
      </c>
      <c r="BB15" s="3">
        <f t="shared" ref="BB15:BB78" si="26">IF(BC15&gt;0,BB14+1,"")</f>
        <v>3</v>
      </c>
      <c r="BC15" s="2">
        <v>17.5</v>
      </c>
      <c r="BD15" s="6">
        <f t="shared" ref="BD15:BD16" si="27">IF(BC15&gt;0,BC15-BC14,"")</f>
        <v>5</v>
      </c>
      <c r="BF15" s="3">
        <f t="shared" ref="BF15:BF78" si="28">IF(BG15&gt;0,BF14+1,"")</f>
        <v>3</v>
      </c>
      <c r="BG15" s="2">
        <v>16.5</v>
      </c>
      <c r="BH15" s="6">
        <f t="shared" ref="BH15:BH16" si="29">IF(BG15&gt;0,BG15-BG14,"")</f>
        <v>6.25</v>
      </c>
      <c r="BJ15" s="3">
        <f t="shared" ref="BJ15:BJ78" si="30">IF(BK15&gt;0,BJ14+1,"")</f>
        <v>3</v>
      </c>
      <c r="BK15" s="2">
        <v>17</v>
      </c>
      <c r="BL15" s="6">
        <f t="shared" ref="BL15:BL16" si="31">IF(BK15&gt;0,BK15-BK14,"")</f>
        <v>5.5</v>
      </c>
      <c r="BN15" s="3">
        <f t="shared" ref="BN15:BN78" si="32">IF(BO15&gt;0,BN14+1,"")</f>
        <v>3</v>
      </c>
      <c r="BO15" s="2">
        <v>19.5</v>
      </c>
      <c r="BP15" s="6">
        <f t="shared" ref="BP15:BP16" si="33">IF(BO15&gt;0,BO15-BO14,"")</f>
        <v>6</v>
      </c>
      <c r="BR15" s="3">
        <f t="shared" ref="BR15:BR78" si="34">IF(BS15&gt;0,BR14+1,"")</f>
        <v>3</v>
      </c>
      <c r="BS15" s="2">
        <v>18.5</v>
      </c>
      <c r="BT15" s="6">
        <f t="shared" ref="BT15:BT16" si="35">IF(BS15&gt;0,BS15-BS14,"")</f>
        <v>5.5</v>
      </c>
      <c r="BV15" s="3">
        <f t="shared" ref="BV15:BV78" si="36">IF(BW15&gt;0,BV14+1,"")</f>
        <v>3</v>
      </c>
      <c r="BW15" s="2">
        <v>18.25</v>
      </c>
      <c r="BX15" s="6">
        <f t="shared" ref="BX15:BX16" si="37">IF(BW15&gt;0,BW15-BW14,"")</f>
        <v>5.75</v>
      </c>
      <c r="BZ15" s="3">
        <f t="shared" ref="BZ15:BZ78" si="38">IF(CA15&gt;0,BZ14+1,"")</f>
        <v>3</v>
      </c>
      <c r="CA15" s="2">
        <v>18</v>
      </c>
      <c r="CB15" s="6">
        <f t="shared" ref="CB15:CB16" si="39">IF(CA15&gt;0,CA15-CA14,"")</f>
        <v>5.5</v>
      </c>
      <c r="CD15" s="3">
        <f t="shared" ref="CD15:CD78" si="40">IF(CE15&gt;0,CD14+1,"")</f>
        <v>3</v>
      </c>
      <c r="CE15" s="2">
        <v>16</v>
      </c>
      <c r="CF15" s="6">
        <f t="shared" ref="CF15:CF16" si="41">IF(CE15&gt;0,CE15-CE14,"")</f>
        <v>6.75</v>
      </c>
      <c r="CH15" s="3">
        <f t="shared" ref="CH15:CH78" si="42">IF(CI15&gt;0,CH14+1,"")</f>
        <v>3</v>
      </c>
      <c r="CI15" s="2">
        <v>18.75</v>
      </c>
      <c r="CJ15" s="6">
        <f t="shared" ref="CJ15:CJ16" si="43">IF(CI15&gt;0,CI15-CI14,"")</f>
        <v>7.25</v>
      </c>
      <c r="CL15" s="3">
        <f t="shared" ref="CL15:CL78" si="44">IF(CM15&gt;0,CL14+1,"")</f>
        <v>3</v>
      </c>
      <c r="CM15">
        <v>11.5</v>
      </c>
      <c r="CN15" s="6">
        <f t="shared" ref="CN15:CN16" si="45">IF(CM15&gt;0,CM15-CM14,"")</f>
        <v>0.5</v>
      </c>
      <c r="CP15" s="3">
        <f t="shared" ref="CP15:CP78" si="46">IF(CQ15&gt;0,CP14+1,"")</f>
        <v>3</v>
      </c>
      <c r="CQ15">
        <v>17.5</v>
      </c>
      <c r="CR15" s="6">
        <f t="shared" ref="CR15:CR16" si="47">IF(CQ15&gt;0,CQ15-CQ14,"")</f>
        <v>4.25</v>
      </c>
      <c r="CT15" s="3">
        <f t="shared" ref="CT15:CT78" si="48">IF(CU15&gt;0,CT14+1,"")</f>
        <v>3</v>
      </c>
      <c r="CU15">
        <v>17.5</v>
      </c>
      <c r="CV15" s="6">
        <f t="shared" ref="CV15:CV16" si="49">IF(CU15&gt;0,CU15-CU14,"")</f>
        <v>5.5</v>
      </c>
      <c r="CX15" s="3">
        <f t="shared" ref="CX15:CX78" si="50">IF(CY15&gt;0,CX14+1,"")</f>
        <v>3</v>
      </c>
      <c r="CY15" s="2">
        <v>18.5</v>
      </c>
      <c r="CZ15" s="6">
        <f t="shared" ref="CZ15:CZ16" si="51">IF(CY15&gt;0,CY15-CY14,"")</f>
        <v>6.5</v>
      </c>
      <c r="DB15" s="3">
        <f t="shared" ref="DB15:DB78" si="52">IF(DC15&gt;0,DB14+1,"")</f>
        <v>3</v>
      </c>
      <c r="DC15" s="2">
        <v>20</v>
      </c>
      <c r="DD15" s="6">
        <f t="shared" ref="DD15:DD16" si="53">IF(DC15&gt;0,DC15-DC14,"")</f>
        <v>7.5</v>
      </c>
      <c r="DF15" s="3">
        <f t="shared" ref="DF15:DF78" si="54">IF(DG15&gt;0,DF14+1,"")</f>
        <v>3</v>
      </c>
      <c r="DG15" s="2">
        <v>17.75</v>
      </c>
      <c r="DH15" s="6">
        <f t="shared" ref="DH15:DH16" si="55">IF(DG15&gt;0,DG15-DG14,"")</f>
        <v>5.75</v>
      </c>
      <c r="DJ15" s="3">
        <f t="shared" ref="DJ15:DJ78" si="56">IF(DK15&gt;0,DJ14+1,"")</f>
        <v>3</v>
      </c>
      <c r="DK15" s="2">
        <v>19</v>
      </c>
      <c r="DL15" s="6">
        <f t="shared" ref="DL15:DL16" si="57">IF(DK15&gt;0,DK15-DK14,"")</f>
        <v>6.5</v>
      </c>
      <c r="DN15" s="3">
        <f t="shared" ref="DN15:DN78" si="58">IF(DO15&gt;0,DN14+1,"")</f>
        <v>3</v>
      </c>
      <c r="DO15" s="2">
        <v>17</v>
      </c>
      <c r="DP15" s="6">
        <f t="shared" ref="DP15:DP16" si="59">IF(DO15&gt;0,DO15-DO14,"")</f>
        <v>5.75</v>
      </c>
      <c r="DR15" s="3">
        <f t="shared" ref="DR15:DR78" si="60">IF(DS15&gt;0,DR14+1,"")</f>
        <v>3</v>
      </c>
      <c r="DS15" s="2">
        <v>16</v>
      </c>
      <c r="DT15" s="6">
        <f t="shared" ref="DT15:DT16" si="61">IF(DS15&gt;0,DS15-DS14,"")</f>
        <v>5.5</v>
      </c>
      <c r="DV15" s="3">
        <f t="shared" ref="DV15:DV78" si="62">IF(DW15&gt;0,DV14+1,"")</f>
        <v>3</v>
      </c>
      <c r="DW15" s="2">
        <v>17.5</v>
      </c>
      <c r="DX15" s="6">
        <f t="shared" ref="DX15:DX16" si="63">IF(DW15&gt;0,DW15-DW14,"")</f>
        <v>5.5</v>
      </c>
      <c r="DZ15" s="3">
        <f t="shared" ref="DZ15:DZ78" si="64">IF(EA15&gt;0,DZ14+1,"")</f>
        <v>3</v>
      </c>
      <c r="EA15" s="2">
        <v>17.75</v>
      </c>
      <c r="EB15" s="6">
        <f t="shared" ref="EB15:EB16" si="65">IF(EA15&gt;0,EA15-EA14,"")</f>
        <v>7</v>
      </c>
      <c r="ED15" s="3">
        <f t="shared" ref="ED15:ED78" si="66">IF(EE15&gt;0,ED14+1,"")</f>
        <v>3</v>
      </c>
      <c r="EE15" s="2">
        <v>19</v>
      </c>
      <c r="EF15" s="6">
        <f t="shared" ref="EF15:EF16" si="67">IF(EE15&gt;0,EE15-EE14,"")</f>
        <v>6.25</v>
      </c>
      <c r="EH15" s="3">
        <f t="shared" ref="EH15:EH78" si="68">IF(EI15&gt;0,EH14+1,"")</f>
        <v>3</v>
      </c>
      <c r="EI15" s="2">
        <v>17</v>
      </c>
      <c r="EJ15" s="6">
        <f t="shared" ref="EJ15:EJ16" si="69">IF(EI15&gt;0,EI15-EI14,"")</f>
        <v>5</v>
      </c>
      <c r="EL15" s="3">
        <f t="shared" ref="EL15:EL78" si="70">IF(EM15&gt;0,EL14+1,"")</f>
        <v>3</v>
      </c>
      <c r="EM15" s="2">
        <v>18.25</v>
      </c>
      <c r="EN15" s="6">
        <f t="shared" ref="EN15:EN16" si="71">IF(EM15&gt;0,EM15-EM14,"")</f>
        <v>6.25</v>
      </c>
      <c r="EP15" s="3">
        <f t="shared" ref="EP15:EP78" si="72">IF(EQ15&gt;0,EP14+1,"")</f>
        <v>3</v>
      </c>
      <c r="EQ15" s="2">
        <v>25.5</v>
      </c>
      <c r="ER15" s="6">
        <f t="shared" ref="ER15:ER16" si="73">IF(EQ15&gt;0,EQ15-EQ14,"")</f>
        <v>9.25</v>
      </c>
      <c r="ET15" s="3">
        <f t="shared" ref="ET15:ET78" si="74">IF(EU15&gt;0,ET14+1,"")</f>
        <v>3</v>
      </c>
      <c r="EU15">
        <v>20</v>
      </c>
      <c r="EV15" s="6">
        <f t="shared" ref="EV15:EV16" si="75">IF(EU15&gt;0,EU15-EU14,"")</f>
        <v>8.5</v>
      </c>
      <c r="EX15" s="3">
        <f t="shared" ref="EX15:EX78" si="76">IF(EY15&gt;0,EX14+1,"")</f>
        <v>3</v>
      </c>
      <c r="EY15">
        <v>19.5</v>
      </c>
      <c r="EZ15" s="6">
        <f t="shared" ref="EZ15:EZ16" si="77">IF(EY15&gt;0,EY15-EY14,"")</f>
        <v>7.25</v>
      </c>
      <c r="FB15" s="3">
        <f t="shared" ref="FB15:FB78" si="78">IF(FC15&gt;0,FB14+1,"")</f>
        <v>3</v>
      </c>
      <c r="FC15">
        <v>19</v>
      </c>
      <c r="FD15" s="6">
        <f t="shared" ref="FD15:FD16" si="79">IF(FC15&gt;0,FC15-FC14,"")</f>
        <v>5.75</v>
      </c>
      <c r="FF15" s="3">
        <f t="shared" ref="FF15:FF78" si="80">IF(FG15&gt;0,FF14+1,"")</f>
        <v>3</v>
      </c>
      <c r="FG15">
        <v>19.25</v>
      </c>
      <c r="FH15" s="6">
        <f t="shared" ref="FH15:FH16" si="81">IF(FG15&gt;0,FG15-FG14,"")</f>
        <v>6.75</v>
      </c>
      <c r="FJ15" s="3">
        <f t="shared" ref="FJ15:FJ78" si="82">IF(FK15&gt;0,FJ14+1,"")</f>
        <v>3</v>
      </c>
      <c r="FK15">
        <v>26.25</v>
      </c>
      <c r="FL15" s="6">
        <f t="shared" ref="FL15:FL16" si="83">IF(FK15&gt;0,FK15-FK14,"")</f>
        <v>7.75</v>
      </c>
      <c r="FN15" s="3">
        <f t="shared" ref="FN15:FN78" si="84">IF(FO15&gt;0,FN14+1,"")</f>
        <v>3</v>
      </c>
      <c r="FO15">
        <v>19.25</v>
      </c>
      <c r="FP15" s="6">
        <f t="shared" ref="FP15:FP16" si="85">IF(FO15&gt;0,FO15-FO14,"")</f>
        <v>7.5</v>
      </c>
      <c r="FR15" s="3">
        <f t="shared" ref="FR15:FR78" si="86">IF(FS15&gt;0,FR14+1,"")</f>
        <v>3</v>
      </c>
      <c r="FS15" s="2">
        <v>18.25</v>
      </c>
      <c r="FT15" s="6">
        <f t="shared" ref="FT15:FT16" si="87">IF(FS15&gt;0,FS15-FS14,"")</f>
        <v>6.25</v>
      </c>
      <c r="FV15" s="3">
        <f t="shared" ref="FV15:FV78" si="88">IF(FW15&gt;0,FV14+1,"")</f>
        <v>3</v>
      </c>
      <c r="FW15" s="2">
        <v>17.5</v>
      </c>
      <c r="FX15" s="6">
        <f t="shared" ref="FX15:FX16" si="89">IF(FW15&gt;0,FW15-FW14,"")</f>
        <v>6.25</v>
      </c>
      <c r="FZ15" s="3">
        <f t="shared" ref="FZ15:FZ78" si="90">IF(GA15&gt;0,FZ14+1,"")</f>
        <v>3</v>
      </c>
      <c r="GA15" s="2">
        <v>18</v>
      </c>
      <c r="GB15" s="6">
        <f t="shared" ref="GB15:GB16" si="91">IF(GA15&gt;0,GA15-GA14,"")</f>
        <v>6.25</v>
      </c>
      <c r="GD15" s="3">
        <f t="shared" ref="GD15:GD78" si="92">IF(GE15&gt;0,GD14+1,"")</f>
        <v>3</v>
      </c>
      <c r="GE15" s="2">
        <v>17.5</v>
      </c>
      <c r="GF15" s="6">
        <f t="shared" ref="GF15:GF16" si="93">IF(GE15&gt;0,GE15-GE14,"")</f>
        <v>5.5</v>
      </c>
      <c r="GH15" s="3">
        <f t="shared" ref="GH15:GH78" si="94">IF(GI15&gt;0,GH14+1,"")</f>
        <v>3</v>
      </c>
      <c r="GI15" s="2">
        <v>18.75</v>
      </c>
      <c r="GJ15" s="6">
        <f t="shared" ref="GJ15:GJ16" si="95">IF(GI15&gt;0,GI15-GI14,"")</f>
        <v>6.75</v>
      </c>
      <c r="GL15" s="3">
        <f t="shared" ref="GL15:GL78" si="96">IF(GM15&gt;0,GL14+1,"")</f>
        <v>3</v>
      </c>
      <c r="GM15" s="2">
        <v>18.25</v>
      </c>
      <c r="GN15" s="6">
        <f t="shared" ref="GN15:GN16" si="97">IF(GM15&gt;0,GM15-GM14,"")</f>
        <v>6.75</v>
      </c>
    </row>
    <row r="16" spans="2:196" x14ac:dyDescent="0.3">
      <c r="B16" s="3">
        <f t="shared" si="0"/>
        <v>4</v>
      </c>
      <c r="C16">
        <v>25</v>
      </c>
      <c r="D16" s="6">
        <f t="shared" si="1"/>
        <v>5.75</v>
      </c>
      <c r="F16" s="3">
        <f t="shared" si="2"/>
        <v>4</v>
      </c>
      <c r="G16">
        <v>25.5</v>
      </c>
      <c r="H16" s="6">
        <f t="shared" si="3"/>
        <v>7.25</v>
      </c>
      <c r="J16" s="3">
        <f t="shared" si="4"/>
        <v>4</v>
      </c>
      <c r="K16">
        <v>23.75</v>
      </c>
      <c r="L16" s="6">
        <f t="shared" si="5"/>
        <v>5.75</v>
      </c>
      <c r="N16" s="3">
        <f t="shared" si="6"/>
        <v>4</v>
      </c>
      <c r="O16" s="10">
        <v>23</v>
      </c>
      <c r="P16" s="6">
        <f t="shared" si="7"/>
        <v>5.75</v>
      </c>
      <c r="R16" s="3">
        <f t="shared" si="8"/>
        <v>4</v>
      </c>
      <c r="S16" s="2">
        <v>24.5</v>
      </c>
      <c r="T16" s="6">
        <f t="shared" si="9"/>
        <v>5.75</v>
      </c>
      <c r="V16" s="3">
        <f t="shared" si="10"/>
        <v>4</v>
      </c>
      <c r="W16" s="2">
        <v>26</v>
      </c>
      <c r="X16" s="6">
        <f t="shared" si="11"/>
        <v>6.25</v>
      </c>
      <c r="Y16" s="17"/>
      <c r="Z16" s="3">
        <f t="shared" si="12"/>
        <v>4</v>
      </c>
      <c r="AA16" s="2">
        <v>23.5</v>
      </c>
      <c r="AB16" s="6">
        <f t="shared" si="13"/>
        <v>6</v>
      </c>
      <c r="AD16" s="3">
        <f t="shared" si="14"/>
        <v>4</v>
      </c>
      <c r="AE16">
        <v>22</v>
      </c>
      <c r="AF16" s="6">
        <f t="shared" si="15"/>
        <v>5</v>
      </c>
      <c r="AH16" s="3">
        <f t="shared" si="16"/>
        <v>4</v>
      </c>
      <c r="AI16">
        <v>25.5</v>
      </c>
      <c r="AJ16" s="6">
        <f t="shared" si="17"/>
        <v>5.75</v>
      </c>
      <c r="AL16" s="3">
        <f t="shared" si="18"/>
        <v>4</v>
      </c>
      <c r="AM16">
        <v>26.75</v>
      </c>
      <c r="AN16" s="6">
        <f t="shared" si="19"/>
        <v>6.25</v>
      </c>
      <c r="AP16" s="3">
        <f t="shared" si="20"/>
        <v>4</v>
      </c>
      <c r="AQ16" s="2">
        <v>24.75</v>
      </c>
      <c r="AR16" s="6">
        <f t="shared" si="21"/>
        <v>6</v>
      </c>
      <c r="AT16" s="3">
        <f t="shared" si="22"/>
        <v>4</v>
      </c>
      <c r="AU16" s="2">
        <v>17.75</v>
      </c>
      <c r="AV16" s="6">
        <f t="shared" si="23"/>
        <v>5</v>
      </c>
      <c r="AX16" s="3">
        <f t="shared" si="24"/>
        <v>4</v>
      </c>
      <c r="AY16" s="20">
        <v>25.25</v>
      </c>
      <c r="AZ16" s="6">
        <f t="shared" si="25"/>
        <v>6.75</v>
      </c>
      <c r="BB16" s="3">
        <f t="shared" si="26"/>
        <v>4</v>
      </c>
      <c r="BC16" s="2">
        <v>25.75</v>
      </c>
      <c r="BD16" s="6">
        <f t="shared" si="27"/>
        <v>8.25</v>
      </c>
      <c r="BF16" s="3">
        <f t="shared" si="28"/>
        <v>4</v>
      </c>
      <c r="BG16" s="2">
        <v>22.25</v>
      </c>
      <c r="BH16" s="6">
        <f t="shared" si="29"/>
        <v>5.75</v>
      </c>
      <c r="BJ16" s="3">
        <f t="shared" si="30"/>
        <v>4</v>
      </c>
      <c r="BK16" s="2">
        <v>23.5</v>
      </c>
      <c r="BL16" s="6">
        <f t="shared" si="31"/>
        <v>6.5</v>
      </c>
      <c r="BN16" s="3">
        <f t="shared" si="32"/>
        <v>4</v>
      </c>
      <c r="BO16" s="2">
        <v>26.26</v>
      </c>
      <c r="BP16" s="6">
        <f t="shared" si="33"/>
        <v>6.7600000000000016</v>
      </c>
      <c r="BR16" s="3">
        <f t="shared" si="34"/>
        <v>4</v>
      </c>
      <c r="BS16" s="2">
        <v>24.5</v>
      </c>
      <c r="BT16" s="6">
        <f t="shared" si="35"/>
        <v>6</v>
      </c>
      <c r="BV16" s="3">
        <f t="shared" si="36"/>
        <v>4</v>
      </c>
      <c r="BW16" s="2">
        <v>19</v>
      </c>
      <c r="BX16" s="6">
        <f t="shared" si="37"/>
        <v>0.75</v>
      </c>
      <c r="BZ16" s="3">
        <f t="shared" si="38"/>
        <v>4</v>
      </c>
      <c r="CA16" s="2">
        <v>24.5</v>
      </c>
      <c r="CB16" s="6">
        <f t="shared" si="39"/>
        <v>6.5</v>
      </c>
      <c r="CD16" s="3">
        <f t="shared" si="40"/>
        <v>4</v>
      </c>
      <c r="CE16" s="2">
        <v>24</v>
      </c>
      <c r="CF16" s="6">
        <f t="shared" si="41"/>
        <v>8</v>
      </c>
      <c r="CH16" s="3">
        <f t="shared" si="42"/>
        <v>4</v>
      </c>
      <c r="CI16" s="2">
        <v>25.25</v>
      </c>
      <c r="CJ16" s="6">
        <f t="shared" si="43"/>
        <v>6.5</v>
      </c>
      <c r="CL16" s="3">
        <f t="shared" si="44"/>
        <v>4</v>
      </c>
      <c r="CM16">
        <v>16</v>
      </c>
      <c r="CN16" s="6">
        <f t="shared" si="45"/>
        <v>4.5</v>
      </c>
      <c r="CP16" s="3">
        <f t="shared" si="46"/>
        <v>4</v>
      </c>
      <c r="CQ16">
        <v>24.25</v>
      </c>
      <c r="CR16" s="6">
        <f t="shared" si="47"/>
        <v>6.75</v>
      </c>
      <c r="CT16" s="3">
        <f t="shared" si="48"/>
        <v>4</v>
      </c>
      <c r="CU16">
        <v>23.25</v>
      </c>
      <c r="CV16" s="6">
        <f t="shared" si="49"/>
        <v>5.75</v>
      </c>
      <c r="CX16" s="3">
        <f t="shared" si="50"/>
        <v>4</v>
      </c>
      <c r="CY16" s="2">
        <v>23</v>
      </c>
      <c r="CZ16" s="6">
        <f t="shared" si="51"/>
        <v>4.5</v>
      </c>
      <c r="DB16" s="3">
        <f t="shared" si="52"/>
        <v>4</v>
      </c>
      <c r="DC16" s="2">
        <v>25.75</v>
      </c>
      <c r="DD16" s="6">
        <f t="shared" si="53"/>
        <v>5.75</v>
      </c>
      <c r="DF16" s="3">
        <f t="shared" si="54"/>
        <v>4</v>
      </c>
      <c r="DG16" s="2">
        <v>24</v>
      </c>
      <c r="DH16" s="6">
        <f t="shared" si="55"/>
        <v>6.25</v>
      </c>
      <c r="DJ16" s="3">
        <f t="shared" si="56"/>
        <v>4</v>
      </c>
      <c r="DK16" s="2">
        <v>25</v>
      </c>
      <c r="DL16" s="6">
        <f t="shared" si="57"/>
        <v>6</v>
      </c>
      <c r="DN16" s="3">
        <f t="shared" si="58"/>
        <v>4</v>
      </c>
      <c r="DO16" s="2">
        <v>23.75</v>
      </c>
      <c r="DP16" s="6">
        <f t="shared" si="59"/>
        <v>6.75</v>
      </c>
      <c r="DR16" s="3">
        <f t="shared" si="60"/>
        <v>4</v>
      </c>
      <c r="DS16" s="2">
        <v>22</v>
      </c>
      <c r="DT16" s="6">
        <f t="shared" si="61"/>
        <v>6</v>
      </c>
      <c r="DV16" s="3">
        <f t="shared" si="62"/>
        <v>4</v>
      </c>
      <c r="DW16" s="2">
        <v>23.25</v>
      </c>
      <c r="DX16" s="6">
        <f t="shared" si="63"/>
        <v>5.75</v>
      </c>
      <c r="DZ16" s="3">
        <f t="shared" si="64"/>
        <v>4</v>
      </c>
      <c r="EA16" s="2">
        <v>22.75</v>
      </c>
      <c r="EB16" s="6">
        <f t="shared" si="65"/>
        <v>5</v>
      </c>
      <c r="ED16" s="3">
        <f t="shared" si="66"/>
        <v>4</v>
      </c>
      <c r="EE16" s="2">
        <v>25.5</v>
      </c>
      <c r="EF16" s="6">
        <f t="shared" si="67"/>
        <v>6.5</v>
      </c>
      <c r="EH16" s="3">
        <f t="shared" si="68"/>
        <v>4</v>
      </c>
      <c r="EI16" s="2">
        <v>24.25</v>
      </c>
      <c r="EJ16" s="6">
        <f t="shared" si="69"/>
        <v>7.25</v>
      </c>
      <c r="EL16" s="3">
        <f t="shared" si="70"/>
        <v>4</v>
      </c>
      <c r="EM16" s="2">
        <v>24</v>
      </c>
      <c r="EN16" s="6">
        <f t="shared" si="71"/>
        <v>5.75</v>
      </c>
      <c r="EP16" s="3">
        <f t="shared" si="72"/>
        <v>4</v>
      </c>
      <c r="EQ16" s="2">
        <v>30.5</v>
      </c>
      <c r="ER16" s="6">
        <f t="shared" si="73"/>
        <v>5</v>
      </c>
      <c r="ET16" s="3">
        <f t="shared" si="74"/>
        <v>4</v>
      </c>
      <c r="EU16">
        <v>24.75</v>
      </c>
      <c r="EV16" s="6">
        <f t="shared" si="75"/>
        <v>4.75</v>
      </c>
      <c r="EX16" s="3">
        <f t="shared" si="76"/>
        <v>4</v>
      </c>
      <c r="EY16">
        <v>25.75</v>
      </c>
      <c r="EZ16" s="6">
        <f t="shared" si="77"/>
        <v>6.25</v>
      </c>
      <c r="FB16" s="3">
        <f t="shared" si="78"/>
        <v>4</v>
      </c>
      <c r="FC16">
        <v>26.25</v>
      </c>
      <c r="FD16" s="6">
        <f t="shared" si="79"/>
        <v>7.25</v>
      </c>
      <c r="FF16" s="3">
        <f t="shared" si="80"/>
        <v>4</v>
      </c>
      <c r="FG16">
        <v>24.75</v>
      </c>
      <c r="FH16" s="6">
        <f t="shared" si="81"/>
        <v>5.5</v>
      </c>
      <c r="FJ16" s="3">
        <f t="shared" si="82"/>
        <v>4</v>
      </c>
      <c r="FK16">
        <v>30.75</v>
      </c>
      <c r="FL16" s="6">
        <f t="shared" si="83"/>
        <v>4.5</v>
      </c>
      <c r="FN16" s="3">
        <f t="shared" si="84"/>
        <v>4</v>
      </c>
      <c r="FO16">
        <v>24.5</v>
      </c>
      <c r="FP16" s="6">
        <f t="shared" si="85"/>
        <v>5.25</v>
      </c>
      <c r="FR16" s="3">
        <f t="shared" si="86"/>
        <v>4</v>
      </c>
      <c r="FS16" s="2">
        <v>24.5</v>
      </c>
      <c r="FT16" s="6">
        <f t="shared" si="87"/>
        <v>6.25</v>
      </c>
      <c r="FV16" s="3">
        <f t="shared" si="88"/>
        <v>4</v>
      </c>
      <c r="FW16" s="2">
        <v>25</v>
      </c>
      <c r="FX16" s="6">
        <f t="shared" si="89"/>
        <v>7.5</v>
      </c>
      <c r="FZ16" s="3">
        <f t="shared" si="90"/>
        <v>4</v>
      </c>
      <c r="GA16" s="2">
        <v>23</v>
      </c>
      <c r="GB16" s="6">
        <f t="shared" si="91"/>
        <v>5</v>
      </c>
      <c r="GD16" s="3">
        <f t="shared" si="92"/>
        <v>4</v>
      </c>
      <c r="GE16" s="2">
        <v>25.25</v>
      </c>
      <c r="GF16" s="6">
        <f t="shared" si="93"/>
        <v>7.75</v>
      </c>
      <c r="GH16" s="3">
        <f t="shared" si="94"/>
        <v>4</v>
      </c>
      <c r="GI16" s="2">
        <v>24</v>
      </c>
      <c r="GJ16" s="6">
        <f t="shared" si="95"/>
        <v>5.25</v>
      </c>
      <c r="GL16" s="3">
        <f t="shared" si="96"/>
        <v>4</v>
      </c>
      <c r="GM16" s="2">
        <v>23.5</v>
      </c>
      <c r="GN16" s="6">
        <f t="shared" si="97"/>
        <v>5.25</v>
      </c>
    </row>
    <row r="17" spans="2:196" x14ac:dyDescent="0.3">
      <c r="B17" s="3">
        <f t="shared" si="0"/>
        <v>5</v>
      </c>
      <c r="C17">
        <v>38.25</v>
      </c>
      <c r="D17" s="6">
        <f>IF(C17&gt;0,C17-C16,"")</f>
        <v>13.25</v>
      </c>
      <c r="F17" s="3">
        <f t="shared" si="2"/>
        <v>5</v>
      </c>
      <c r="G17">
        <v>31</v>
      </c>
      <c r="H17" s="6">
        <f>IF(G17&gt;0,G17-G16,"")</f>
        <v>5.5</v>
      </c>
      <c r="J17" s="3">
        <f t="shared" si="4"/>
        <v>5</v>
      </c>
      <c r="K17">
        <v>30</v>
      </c>
      <c r="L17" s="6">
        <f>IF(K17&gt;0,K17-K16,"")</f>
        <v>6.25</v>
      </c>
      <c r="N17" s="3">
        <f t="shared" si="6"/>
        <v>5</v>
      </c>
      <c r="O17" s="10">
        <v>29</v>
      </c>
      <c r="P17" s="6">
        <f>IF(O17&gt;0,O17-O16,"")</f>
        <v>6</v>
      </c>
      <c r="R17" s="3">
        <f t="shared" si="8"/>
        <v>5</v>
      </c>
      <c r="S17" s="2">
        <v>30.5</v>
      </c>
      <c r="T17" s="6">
        <f>IF(S17&gt;0,S17-S16,"")</f>
        <v>6</v>
      </c>
      <c r="V17" s="3">
        <f t="shared" si="10"/>
        <v>5</v>
      </c>
      <c r="W17" s="2">
        <v>31.75</v>
      </c>
      <c r="X17" s="6">
        <f>IF(W17&gt;0,W17-W16,"")</f>
        <v>5.75</v>
      </c>
      <c r="Y17" s="17"/>
      <c r="Z17" s="3">
        <f t="shared" si="12"/>
        <v>5</v>
      </c>
      <c r="AA17" s="2">
        <v>30</v>
      </c>
      <c r="AB17" s="6">
        <f>IF(AA17&gt;0,AA17-AA16,"")</f>
        <v>6.5</v>
      </c>
      <c r="AD17" s="3">
        <f t="shared" si="14"/>
        <v>5</v>
      </c>
      <c r="AE17">
        <v>29.5</v>
      </c>
      <c r="AF17" s="6">
        <f>IF(AE17&gt;0,AE17-AE16,"")</f>
        <v>7.5</v>
      </c>
      <c r="AH17" s="3">
        <f t="shared" si="16"/>
        <v>5</v>
      </c>
      <c r="AI17">
        <v>31.25</v>
      </c>
      <c r="AJ17" s="6">
        <f>IF(AI17&gt;0,AI17-AI16,"")</f>
        <v>5.75</v>
      </c>
      <c r="AL17" s="3">
        <f t="shared" si="18"/>
        <v>5</v>
      </c>
      <c r="AM17">
        <v>32.75</v>
      </c>
      <c r="AN17" s="6">
        <f>IF(AM17&gt;0,AM17-AM16,"")</f>
        <v>6</v>
      </c>
      <c r="AP17" s="3">
        <f t="shared" si="20"/>
        <v>5</v>
      </c>
      <c r="AQ17" s="2">
        <v>32.75</v>
      </c>
      <c r="AR17" s="6">
        <f>IF(AQ17&gt;0,AQ17-AQ16,"")</f>
        <v>8</v>
      </c>
      <c r="AT17" s="3">
        <f t="shared" si="22"/>
        <v>5</v>
      </c>
      <c r="AU17" s="2">
        <v>23.25</v>
      </c>
      <c r="AV17" s="6">
        <f>IF(AU17&gt;0,AU17-AU16,"")</f>
        <v>5.5</v>
      </c>
      <c r="AX17" s="3">
        <f t="shared" si="24"/>
        <v>5</v>
      </c>
      <c r="AY17" s="20">
        <v>31.5</v>
      </c>
      <c r="AZ17" s="6">
        <f>IF(AY17&gt;0,AY17-AY16,"")</f>
        <v>6.25</v>
      </c>
      <c r="BB17" s="3">
        <f t="shared" si="26"/>
        <v>5</v>
      </c>
      <c r="BC17" s="2">
        <v>30.75</v>
      </c>
      <c r="BD17" s="6">
        <f>IF(BC17&gt;0,BC17-BC16,"")</f>
        <v>5</v>
      </c>
      <c r="BF17" s="3">
        <f t="shared" si="28"/>
        <v>5</v>
      </c>
      <c r="BG17" s="2">
        <v>28.5</v>
      </c>
      <c r="BH17" s="6">
        <f>IF(BG17&gt;0,BG17-BG16,"")</f>
        <v>6.25</v>
      </c>
      <c r="BJ17" s="3">
        <f t="shared" si="30"/>
        <v>5</v>
      </c>
      <c r="BK17" s="2">
        <v>29.5</v>
      </c>
      <c r="BL17" s="6">
        <f>IF(BK17&gt;0,BK17-BK16,"")</f>
        <v>6</v>
      </c>
      <c r="BN17" s="3">
        <f t="shared" si="32"/>
        <v>5</v>
      </c>
      <c r="BO17" s="2">
        <v>32.25</v>
      </c>
      <c r="BP17" s="6">
        <f>IF(BO17&gt;0,BO17-BO16,"")</f>
        <v>5.9899999999999984</v>
      </c>
      <c r="BR17" s="3">
        <f t="shared" si="34"/>
        <v>5</v>
      </c>
      <c r="BS17" s="2">
        <v>31.25</v>
      </c>
      <c r="BT17" s="6">
        <f>IF(BS17&gt;0,BS17-BS16,"")</f>
        <v>6.75</v>
      </c>
      <c r="BV17" s="3">
        <f t="shared" si="36"/>
        <v>5</v>
      </c>
      <c r="BW17" s="2">
        <v>26</v>
      </c>
      <c r="BX17" s="6">
        <f>IF(BW17&gt;0,BW17-BW16,"")</f>
        <v>7</v>
      </c>
      <c r="BZ17" s="3">
        <f t="shared" si="38"/>
        <v>5</v>
      </c>
      <c r="CA17" s="2">
        <v>30</v>
      </c>
      <c r="CB17" s="6">
        <f>IF(CA17&gt;0,CA17-CA16,"")</f>
        <v>5.5</v>
      </c>
      <c r="CD17" s="3">
        <f t="shared" si="40"/>
        <v>5</v>
      </c>
      <c r="CE17" s="2">
        <v>26.75</v>
      </c>
      <c r="CF17" s="6">
        <f>IF(CE17&gt;0,CE17-CE16,"")</f>
        <v>2.75</v>
      </c>
      <c r="CH17" s="3">
        <f t="shared" si="42"/>
        <v>5</v>
      </c>
      <c r="CI17" s="2">
        <v>31.5</v>
      </c>
      <c r="CJ17" s="6">
        <f>IF(CI17&gt;0,CI17-CI16,"")</f>
        <v>6.25</v>
      </c>
      <c r="CL17" s="3">
        <f t="shared" si="44"/>
        <v>5</v>
      </c>
      <c r="CM17">
        <v>21.75</v>
      </c>
      <c r="CN17" s="6">
        <f>IF(CM17&gt;0,CM17-CM16,"")</f>
        <v>5.75</v>
      </c>
      <c r="CP17" s="3">
        <f t="shared" si="46"/>
        <v>5</v>
      </c>
      <c r="CQ17">
        <v>30.25</v>
      </c>
      <c r="CR17" s="6">
        <f>IF(CQ17&gt;0,CQ17-CQ16,"")</f>
        <v>6</v>
      </c>
      <c r="CT17" s="3">
        <f t="shared" si="48"/>
        <v>5</v>
      </c>
      <c r="CU17">
        <v>30.5</v>
      </c>
      <c r="CV17" s="6">
        <f>IF(CU17&gt;0,CU17-CU16,"")</f>
        <v>7.25</v>
      </c>
      <c r="CX17" s="3">
        <f t="shared" si="50"/>
        <v>5</v>
      </c>
      <c r="CY17" s="2">
        <v>30.25</v>
      </c>
      <c r="CZ17" s="6">
        <f>IF(CY17&gt;0,CY17-CY16,"")</f>
        <v>7.25</v>
      </c>
      <c r="DB17" s="3">
        <f t="shared" si="52"/>
        <v>5</v>
      </c>
      <c r="DC17" s="2">
        <v>30.5</v>
      </c>
      <c r="DD17" s="6">
        <f>IF(DC17&gt;0,DC17-DC16,"")</f>
        <v>4.75</v>
      </c>
      <c r="DF17" s="3">
        <f t="shared" si="54"/>
        <v>5</v>
      </c>
      <c r="DG17" s="2">
        <v>31</v>
      </c>
      <c r="DH17" s="6">
        <f>IF(DG17&gt;0,DG17-DG16,"")</f>
        <v>7</v>
      </c>
      <c r="DJ17" s="3">
        <f t="shared" si="56"/>
        <v>5</v>
      </c>
      <c r="DK17" s="2">
        <v>30.5</v>
      </c>
      <c r="DL17" s="6">
        <f>IF(DK17&gt;0,DK17-DK16,"")</f>
        <v>5.5</v>
      </c>
      <c r="DN17" s="3">
        <f t="shared" si="58"/>
        <v>5</v>
      </c>
      <c r="DO17" s="2">
        <v>30</v>
      </c>
      <c r="DP17" s="6">
        <f>IF(DO17&gt;0,DO17-DO16,"")</f>
        <v>6.25</v>
      </c>
      <c r="DR17" s="3">
        <f t="shared" si="60"/>
        <v>5</v>
      </c>
      <c r="DS17" s="2">
        <v>28.25</v>
      </c>
      <c r="DT17" s="6">
        <f>IF(DS17&gt;0,DS17-DS16,"")</f>
        <v>6.25</v>
      </c>
      <c r="DV17" s="3">
        <f t="shared" si="62"/>
        <v>5</v>
      </c>
      <c r="DW17" s="2">
        <v>32</v>
      </c>
      <c r="DX17" s="6">
        <f>IF(DW17&gt;0,DW17-DW16,"")</f>
        <v>8.75</v>
      </c>
      <c r="DZ17" s="3">
        <f t="shared" si="64"/>
        <v>5</v>
      </c>
      <c r="EA17" s="2">
        <v>29.5</v>
      </c>
      <c r="EB17" s="6">
        <f>IF(EA17&gt;0,EA17-EA16,"")</f>
        <v>6.75</v>
      </c>
      <c r="ED17" s="3">
        <f t="shared" si="66"/>
        <v>5</v>
      </c>
      <c r="EE17" s="2">
        <v>30.5</v>
      </c>
      <c r="EF17" s="6">
        <f>IF(EE17&gt;0,EE17-EE16,"")</f>
        <v>5</v>
      </c>
      <c r="EH17" s="3">
        <f t="shared" si="68"/>
        <v>5</v>
      </c>
      <c r="EI17" s="2">
        <v>28.75</v>
      </c>
      <c r="EJ17" s="6">
        <f>IF(EI17&gt;0,EI17-EI16,"")</f>
        <v>4.5</v>
      </c>
      <c r="EL17" s="3">
        <f t="shared" si="70"/>
        <v>5</v>
      </c>
      <c r="EM17" s="2">
        <v>29.5</v>
      </c>
      <c r="EN17" s="6">
        <f>IF(EM17&gt;0,EM17-EM16,"")</f>
        <v>5.5</v>
      </c>
      <c r="EP17" s="3">
        <f t="shared" si="72"/>
        <v>5</v>
      </c>
      <c r="EQ17" s="2">
        <v>36</v>
      </c>
      <c r="ER17" s="6">
        <f>IF(EQ17&gt;0,EQ17-EQ16,"")</f>
        <v>5.5</v>
      </c>
      <c r="ET17" s="3">
        <f t="shared" si="74"/>
        <v>5</v>
      </c>
      <c r="EU17">
        <v>30.75</v>
      </c>
      <c r="EV17" s="6">
        <f>IF(EU17&gt;0,EU17-EU16,"")</f>
        <v>6</v>
      </c>
      <c r="EX17" s="3">
        <f t="shared" si="76"/>
        <v>5</v>
      </c>
      <c r="EY17">
        <v>31</v>
      </c>
      <c r="EZ17" s="6">
        <f>IF(EY17&gt;0,EY17-EY16,"")</f>
        <v>5.25</v>
      </c>
      <c r="FB17" s="3">
        <f t="shared" si="78"/>
        <v>5</v>
      </c>
      <c r="FC17">
        <v>30.75</v>
      </c>
      <c r="FD17" s="6">
        <f>IF(FC17&gt;0,FC17-FC16,"")</f>
        <v>4.5</v>
      </c>
      <c r="FF17" s="3">
        <f t="shared" si="80"/>
        <v>5</v>
      </c>
      <c r="FG17">
        <v>29.75</v>
      </c>
      <c r="FH17" s="6">
        <f>IF(FG17&gt;0,FG17-FG16,"")</f>
        <v>5</v>
      </c>
      <c r="FJ17" s="3">
        <f t="shared" si="82"/>
        <v>5</v>
      </c>
      <c r="FK17">
        <v>36.75</v>
      </c>
      <c r="FL17" s="6">
        <f>IF(FK17&gt;0,FK17-FK16,"")</f>
        <v>6</v>
      </c>
      <c r="FN17" s="3">
        <f t="shared" si="84"/>
        <v>5</v>
      </c>
      <c r="FO17">
        <v>30.75</v>
      </c>
      <c r="FP17" s="6">
        <f>IF(FO17&gt;0,FO17-FO16,"")</f>
        <v>6.25</v>
      </c>
      <c r="FR17" s="3">
        <f t="shared" si="86"/>
        <v>5</v>
      </c>
      <c r="FS17" s="2">
        <v>31</v>
      </c>
      <c r="FT17" s="6">
        <f>IF(FS17&gt;0,FS17-FS16,"")</f>
        <v>6.5</v>
      </c>
      <c r="FV17" s="3">
        <f t="shared" si="88"/>
        <v>5</v>
      </c>
      <c r="FW17" s="2">
        <v>30</v>
      </c>
      <c r="FX17" s="6">
        <f>IF(FW17&gt;0,FW17-FW16,"")</f>
        <v>5</v>
      </c>
      <c r="FZ17" s="3">
        <f t="shared" si="90"/>
        <v>5</v>
      </c>
      <c r="GA17" s="2">
        <v>27.5</v>
      </c>
      <c r="GB17" s="6">
        <f>IF(GA17&gt;0,GA17-GA16,"")</f>
        <v>4.5</v>
      </c>
      <c r="GD17" s="3">
        <f t="shared" si="92"/>
        <v>5</v>
      </c>
      <c r="GE17" s="2">
        <v>30</v>
      </c>
      <c r="GF17" s="6">
        <f>IF(GE17&gt;0,GE17-GE16,"")</f>
        <v>4.75</v>
      </c>
      <c r="GH17" s="3">
        <f t="shared" si="94"/>
        <v>5</v>
      </c>
      <c r="GI17" s="2">
        <v>31.5</v>
      </c>
      <c r="GJ17" s="6">
        <f>IF(GI17&gt;0,GI17-GI16,"")</f>
        <v>7.5</v>
      </c>
      <c r="GL17" s="3">
        <f t="shared" si="96"/>
        <v>5</v>
      </c>
      <c r="GM17" s="2">
        <v>29</v>
      </c>
      <c r="GN17" s="6">
        <f>IF(GM17&gt;0,GM17-GM16,"")</f>
        <v>5.5</v>
      </c>
    </row>
    <row r="18" spans="2:196" x14ac:dyDescent="0.3">
      <c r="B18" s="3">
        <f t="shared" si="0"/>
        <v>6</v>
      </c>
      <c r="C18">
        <v>44</v>
      </c>
      <c r="D18" s="6">
        <f t="shared" si="1"/>
        <v>5.75</v>
      </c>
      <c r="F18" s="3">
        <f t="shared" si="2"/>
        <v>6</v>
      </c>
      <c r="G18">
        <v>35.75</v>
      </c>
      <c r="H18" s="6">
        <f t="shared" ref="H18:H81" si="98">IF(G18&gt;0,G18-G17,"")</f>
        <v>4.75</v>
      </c>
      <c r="J18" s="3">
        <f t="shared" si="4"/>
        <v>6</v>
      </c>
      <c r="K18">
        <v>35.75</v>
      </c>
      <c r="L18" s="6">
        <f t="shared" ref="L18:L81" si="99">IF(K18&gt;0,K18-K17,"")</f>
        <v>5.75</v>
      </c>
      <c r="N18" s="3">
        <f t="shared" si="6"/>
        <v>6</v>
      </c>
      <c r="O18" s="10">
        <v>34.75</v>
      </c>
      <c r="P18" s="6">
        <f t="shared" ref="P18:P81" si="100">IF(O18&gt;0,O18-O17,"")</f>
        <v>5.75</v>
      </c>
      <c r="R18" s="3">
        <f t="shared" si="8"/>
        <v>6</v>
      </c>
      <c r="S18" s="2">
        <v>36.25</v>
      </c>
      <c r="T18" s="6">
        <f t="shared" ref="T18:T81" si="101">IF(S18&gt;0,S18-S17,"")</f>
        <v>5.75</v>
      </c>
      <c r="V18" s="3">
        <f t="shared" si="10"/>
        <v>6</v>
      </c>
      <c r="W18" s="2">
        <v>43.5</v>
      </c>
      <c r="X18" s="6">
        <f t="shared" ref="X18:X81" si="102">IF(W18&gt;0,W18-W17,"")</f>
        <v>11.75</v>
      </c>
      <c r="Y18" s="17"/>
      <c r="Z18" s="3">
        <f t="shared" si="12"/>
        <v>6</v>
      </c>
      <c r="AA18" s="2">
        <v>37</v>
      </c>
      <c r="AB18" s="6">
        <f t="shared" ref="AB18:AB81" si="103">IF(AA18&gt;0,AA18-AA17,"")</f>
        <v>7</v>
      </c>
      <c r="AD18" s="3">
        <f t="shared" si="14"/>
        <v>6</v>
      </c>
      <c r="AE18">
        <v>35.5</v>
      </c>
      <c r="AF18" s="6">
        <f t="shared" ref="AF18:AF81" si="104">IF(AE18&gt;0,AE18-AE17,"")</f>
        <v>6</v>
      </c>
      <c r="AH18" s="3">
        <f t="shared" si="16"/>
        <v>6</v>
      </c>
      <c r="AI18">
        <v>36.75</v>
      </c>
      <c r="AJ18" s="6">
        <f t="shared" ref="AJ18:AJ81" si="105">IF(AI18&gt;0,AI18-AI17,"")</f>
        <v>5.5</v>
      </c>
      <c r="AL18" s="3">
        <f t="shared" si="18"/>
        <v>6</v>
      </c>
      <c r="AM18">
        <v>39.25</v>
      </c>
      <c r="AN18" s="6">
        <f t="shared" ref="AN18:AN81" si="106">IF(AM18&gt;0,AM18-AM17,"")</f>
        <v>6.5</v>
      </c>
      <c r="AP18" s="3">
        <f t="shared" si="20"/>
        <v>6</v>
      </c>
      <c r="AQ18" s="2">
        <v>38.75</v>
      </c>
      <c r="AR18" s="6">
        <f t="shared" ref="AR18:AR81" si="107">IF(AQ18&gt;0,AQ18-AQ17,"")</f>
        <v>6</v>
      </c>
      <c r="AT18" s="3">
        <f t="shared" si="22"/>
        <v>6</v>
      </c>
      <c r="AU18" s="2">
        <v>28.75</v>
      </c>
      <c r="AV18" s="6">
        <f t="shared" ref="AV18:AV81" si="108">IF(AU18&gt;0,AU18-AU17,"")</f>
        <v>5.5</v>
      </c>
      <c r="AX18" s="3">
        <f t="shared" si="24"/>
        <v>6</v>
      </c>
      <c r="AY18" s="20">
        <v>37.75</v>
      </c>
      <c r="AZ18" s="6">
        <f t="shared" ref="AZ18:AZ81" si="109">IF(AY18&gt;0,AY18-AY17,"")</f>
        <v>6.25</v>
      </c>
      <c r="BB18" s="3">
        <f t="shared" si="26"/>
        <v>6</v>
      </c>
      <c r="BC18" s="2">
        <v>36.75</v>
      </c>
      <c r="BD18" s="6">
        <f t="shared" ref="BD18:BD81" si="110">IF(BC18&gt;0,BC18-BC17,"")</f>
        <v>6</v>
      </c>
      <c r="BF18" s="3">
        <f t="shared" si="28"/>
        <v>6</v>
      </c>
      <c r="BG18" s="2">
        <v>35</v>
      </c>
      <c r="BH18" s="6">
        <f t="shared" ref="BH18:BH81" si="111">IF(BG18&gt;0,BG18-BG17,"")</f>
        <v>6.5</v>
      </c>
      <c r="BJ18" s="3">
        <f t="shared" si="30"/>
        <v>6</v>
      </c>
      <c r="BK18" s="2">
        <v>35.5</v>
      </c>
      <c r="BL18" s="6">
        <f t="shared" ref="BL18:BL81" si="112">IF(BK18&gt;0,BK18-BK17,"")</f>
        <v>6</v>
      </c>
      <c r="BN18" s="3">
        <f t="shared" si="32"/>
        <v>6</v>
      </c>
      <c r="BO18" s="2">
        <v>38</v>
      </c>
      <c r="BP18" s="6">
        <f t="shared" ref="BP18:BP81" si="113">IF(BO18&gt;0,BO18-BO17,"")</f>
        <v>5.75</v>
      </c>
      <c r="BR18" s="3">
        <f t="shared" si="34"/>
        <v>6</v>
      </c>
      <c r="BS18" s="2">
        <v>38</v>
      </c>
      <c r="BT18" s="6">
        <f t="shared" ref="BT18:BT81" si="114">IF(BS18&gt;0,BS18-BS17,"")</f>
        <v>6.75</v>
      </c>
      <c r="BV18" s="3">
        <f t="shared" si="36"/>
        <v>6</v>
      </c>
      <c r="BW18" s="2">
        <v>32.25</v>
      </c>
      <c r="BX18" s="6">
        <f t="shared" ref="BX18:BX81" si="115">IF(BW18&gt;0,BW18-BW17,"")</f>
        <v>6.25</v>
      </c>
      <c r="BZ18" s="3">
        <f t="shared" si="38"/>
        <v>6</v>
      </c>
      <c r="CA18" s="2">
        <v>35.25</v>
      </c>
      <c r="CB18" s="6">
        <f t="shared" ref="CB18:CB81" si="116">IF(CA18&gt;0,CA18-CA17,"")</f>
        <v>5.25</v>
      </c>
      <c r="CD18" s="3">
        <f t="shared" si="40"/>
        <v>6</v>
      </c>
      <c r="CE18" s="2">
        <v>34.75</v>
      </c>
      <c r="CF18" s="6">
        <f t="shared" ref="CF18:CF81" si="117">IF(CE18&gt;0,CE18-CE17,"")</f>
        <v>8</v>
      </c>
      <c r="CH18" s="3">
        <f t="shared" si="42"/>
        <v>6</v>
      </c>
      <c r="CI18" s="2">
        <v>37.75</v>
      </c>
      <c r="CJ18" s="6">
        <f t="shared" ref="CJ18:CJ81" si="118">IF(CI18&gt;0,CI18-CI17,"")</f>
        <v>6.25</v>
      </c>
      <c r="CL18" s="3">
        <f t="shared" si="44"/>
        <v>6</v>
      </c>
      <c r="CM18">
        <v>28.5</v>
      </c>
      <c r="CN18" s="6">
        <f t="shared" ref="CN18:CN81" si="119">IF(CM18&gt;0,CM18-CM17,"")</f>
        <v>6.75</v>
      </c>
      <c r="CP18" s="3">
        <f t="shared" si="46"/>
        <v>6</v>
      </c>
      <c r="CQ18">
        <v>30.75</v>
      </c>
      <c r="CR18" s="6">
        <f t="shared" ref="CR18:CR81" si="120">IF(CQ18&gt;0,CQ18-CQ17,"")</f>
        <v>0.5</v>
      </c>
      <c r="CT18" s="3">
        <f t="shared" si="48"/>
        <v>6</v>
      </c>
      <c r="CU18">
        <v>36.75</v>
      </c>
      <c r="CV18" s="6">
        <f t="shared" ref="CV18:CV81" si="121">IF(CU18&gt;0,CU18-CU17,"")</f>
        <v>6.25</v>
      </c>
      <c r="CX18" s="3">
        <f t="shared" si="50"/>
        <v>6</v>
      </c>
      <c r="CY18" s="2">
        <v>37</v>
      </c>
      <c r="CZ18" s="6">
        <f t="shared" ref="CZ18:CZ81" si="122">IF(CY18&gt;0,CY18-CY17,"")</f>
        <v>6.75</v>
      </c>
      <c r="DB18" s="3">
        <f t="shared" si="52"/>
        <v>6</v>
      </c>
      <c r="DC18" s="2">
        <v>37.5</v>
      </c>
      <c r="DD18" s="6">
        <f t="shared" ref="DD18:DD81" si="123">IF(DC18&gt;0,DC18-DC17,"")</f>
        <v>7</v>
      </c>
      <c r="DF18" s="3">
        <f t="shared" si="54"/>
        <v>6</v>
      </c>
      <c r="DG18" s="2">
        <v>38.75</v>
      </c>
      <c r="DH18" s="6">
        <f t="shared" ref="DH18:DH81" si="124">IF(DG18&gt;0,DG18-DG17,"")</f>
        <v>7.75</v>
      </c>
      <c r="DJ18" s="3">
        <f t="shared" si="56"/>
        <v>6</v>
      </c>
      <c r="DK18" s="2">
        <v>37.25</v>
      </c>
      <c r="DL18" s="6">
        <f t="shared" ref="DL18:DL81" si="125">IF(DK18&gt;0,DK18-DK17,"")</f>
        <v>6.75</v>
      </c>
      <c r="DN18" s="3">
        <f t="shared" si="58"/>
        <v>6</v>
      </c>
      <c r="DO18" s="2">
        <v>35.75</v>
      </c>
      <c r="DP18" s="6">
        <f t="shared" ref="DP18:DP81" si="126">IF(DO18&gt;0,DO18-DO17,"")</f>
        <v>5.75</v>
      </c>
      <c r="DR18" s="3">
        <f t="shared" si="60"/>
        <v>6</v>
      </c>
      <c r="DS18" s="2">
        <v>33.5</v>
      </c>
      <c r="DT18" s="6">
        <f t="shared" ref="DT18:DT81" si="127">IF(DS18&gt;0,DS18-DS17,"")</f>
        <v>5.25</v>
      </c>
      <c r="DV18" s="3">
        <f t="shared" si="62"/>
        <v>6</v>
      </c>
      <c r="DW18" s="2">
        <v>36.25</v>
      </c>
      <c r="DX18" s="6">
        <f t="shared" ref="DX18:DX81" si="128">IF(DW18&gt;0,DW18-DW17,"")</f>
        <v>4.25</v>
      </c>
      <c r="DZ18" s="3">
        <f t="shared" si="64"/>
        <v>6</v>
      </c>
      <c r="EA18" s="2">
        <v>36</v>
      </c>
      <c r="EB18" s="6">
        <f t="shared" ref="EB18:EB81" si="129">IF(EA18&gt;0,EA18-EA17,"")</f>
        <v>6.5</v>
      </c>
      <c r="ED18" s="3">
        <f t="shared" si="66"/>
        <v>6</v>
      </c>
      <c r="EE18" s="2">
        <v>36.5</v>
      </c>
      <c r="EF18" s="6">
        <f t="shared" ref="EF18:EF81" si="130">IF(EE18&gt;0,EE18-EE17,"")</f>
        <v>6</v>
      </c>
      <c r="EH18" s="3">
        <f t="shared" si="68"/>
        <v>6</v>
      </c>
      <c r="EI18" s="2">
        <v>34.25</v>
      </c>
      <c r="EJ18" s="6">
        <f t="shared" ref="EJ18:EJ81" si="131">IF(EI18&gt;0,EI18-EI17,"")</f>
        <v>5.5</v>
      </c>
      <c r="EL18" s="3">
        <f t="shared" si="70"/>
        <v>6</v>
      </c>
      <c r="EM18" s="2">
        <v>36.25</v>
      </c>
      <c r="EN18" s="6">
        <f t="shared" ref="EN18:EN81" si="132">IF(EM18&gt;0,EM18-EM17,"")</f>
        <v>6.75</v>
      </c>
      <c r="EP18" s="3">
        <f t="shared" si="72"/>
        <v>6</v>
      </c>
      <c r="EQ18" s="2">
        <v>36.5</v>
      </c>
      <c r="ER18" s="6">
        <f t="shared" ref="ER18:ER81" si="133">IF(EQ18&gt;0,EQ18-EQ17,"")</f>
        <v>0.5</v>
      </c>
      <c r="ET18" s="3">
        <f t="shared" si="74"/>
        <v>6</v>
      </c>
      <c r="EU18">
        <v>37.5</v>
      </c>
      <c r="EV18" s="6">
        <f t="shared" ref="EV18:EV81" si="134">IF(EU18&gt;0,EU18-EU17,"")</f>
        <v>6.75</v>
      </c>
      <c r="EX18" s="3">
        <f t="shared" si="76"/>
        <v>6</v>
      </c>
      <c r="EY18">
        <v>38.5</v>
      </c>
      <c r="EZ18" s="6">
        <f t="shared" ref="EZ18:EZ81" si="135">IF(EY18&gt;0,EY18-EY17,"")</f>
        <v>7.5</v>
      </c>
      <c r="FB18" s="3">
        <f t="shared" si="78"/>
        <v>6</v>
      </c>
      <c r="FC18">
        <v>37.5</v>
      </c>
      <c r="FD18" s="6">
        <f t="shared" ref="FD18:FD81" si="136">IF(FC18&gt;0,FC18-FC17,"")</f>
        <v>6.75</v>
      </c>
      <c r="FF18" s="3">
        <f t="shared" si="80"/>
        <v>6</v>
      </c>
      <c r="FG18">
        <v>35.5</v>
      </c>
      <c r="FH18" s="6">
        <f t="shared" ref="FH18:FH81" si="137">IF(FG18&gt;0,FG18-FG17,"")</f>
        <v>5.75</v>
      </c>
      <c r="FJ18" s="3">
        <f t="shared" si="82"/>
        <v>6</v>
      </c>
      <c r="FK18">
        <v>43</v>
      </c>
      <c r="FL18" s="6">
        <f t="shared" ref="FL18:FL81" si="138">IF(FK18&gt;0,FK18-FK17,"")</f>
        <v>6.25</v>
      </c>
      <c r="FN18" s="3">
        <f t="shared" si="84"/>
        <v>6</v>
      </c>
      <c r="FO18">
        <v>37</v>
      </c>
      <c r="FP18" s="6">
        <f t="shared" ref="FP18:FP81" si="139">IF(FO18&gt;0,FO18-FO17,"")</f>
        <v>6.25</v>
      </c>
      <c r="FR18" s="3">
        <f t="shared" si="86"/>
        <v>6</v>
      </c>
      <c r="FS18" s="2">
        <v>36</v>
      </c>
      <c r="FT18" s="6">
        <f t="shared" ref="FT18:FT81" si="140">IF(FS18&gt;0,FS18-FS17,"")</f>
        <v>5</v>
      </c>
      <c r="FV18" s="3">
        <f t="shared" si="88"/>
        <v>6</v>
      </c>
      <c r="FW18" s="2">
        <v>34.5</v>
      </c>
      <c r="FX18" s="6">
        <f t="shared" ref="FX18:FX81" si="141">IF(FW18&gt;0,FW18-FW17,"")</f>
        <v>4.5</v>
      </c>
      <c r="FZ18" s="3">
        <f t="shared" si="90"/>
        <v>6</v>
      </c>
      <c r="GA18" s="2">
        <v>35</v>
      </c>
      <c r="GB18" s="6">
        <f t="shared" ref="GB18:GB81" si="142">IF(GA18&gt;0,GA18-GA17,"")</f>
        <v>7.5</v>
      </c>
      <c r="GD18" s="3">
        <f t="shared" si="92"/>
        <v>6</v>
      </c>
      <c r="GE18" s="2">
        <v>35.25</v>
      </c>
      <c r="GF18" s="6">
        <f t="shared" ref="GF18:GF81" si="143">IF(GE18&gt;0,GE18-GE17,"")</f>
        <v>5.25</v>
      </c>
      <c r="GH18" s="3">
        <f t="shared" si="94"/>
        <v>6</v>
      </c>
      <c r="GI18" s="2">
        <v>36.5</v>
      </c>
      <c r="GJ18" s="6">
        <f t="shared" ref="GJ18:GJ81" si="144">IF(GI18&gt;0,GI18-GI17,"")</f>
        <v>5</v>
      </c>
      <c r="GL18" s="3">
        <f t="shared" si="96"/>
        <v>6</v>
      </c>
      <c r="GM18" s="2">
        <v>34.5</v>
      </c>
      <c r="GN18" s="6">
        <f t="shared" ref="GN18:GN81" si="145">IF(GM18&gt;0,GM18-GM17,"")</f>
        <v>5.5</v>
      </c>
    </row>
    <row r="19" spans="2:196" x14ac:dyDescent="0.3">
      <c r="B19" s="3">
        <f t="shared" si="0"/>
        <v>7</v>
      </c>
      <c r="C19">
        <v>55</v>
      </c>
      <c r="D19" s="6">
        <f t="shared" si="1"/>
        <v>11</v>
      </c>
      <c r="F19" s="3">
        <f t="shared" si="2"/>
        <v>7</v>
      </c>
      <c r="G19">
        <v>43.5</v>
      </c>
      <c r="H19" s="6">
        <f t="shared" si="98"/>
        <v>7.75</v>
      </c>
      <c r="J19" s="3">
        <f t="shared" si="4"/>
        <v>7</v>
      </c>
      <c r="K19">
        <v>43</v>
      </c>
      <c r="L19" s="6">
        <f t="shared" si="99"/>
        <v>7.25</v>
      </c>
      <c r="N19" s="3">
        <f t="shared" si="6"/>
        <v>7</v>
      </c>
      <c r="O19" s="10">
        <v>40.75</v>
      </c>
      <c r="P19" s="6">
        <f t="shared" si="100"/>
        <v>6</v>
      </c>
      <c r="R19" s="3">
        <f t="shared" si="8"/>
        <v>7</v>
      </c>
      <c r="S19" s="2">
        <v>42.25</v>
      </c>
      <c r="T19" s="6">
        <f t="shared" si="101"/>
        <v>6</v>
      </c>
      <c r="V19" s="3">
        <f t="shared" si="10"/>
        <v>7</v>
      </c>
      <c r="W19" s="2">
        <v>49.75</v>
      </c>
      <c r="X19" s="6">
        <f t="shared" si="102"/>
        <v>6.25</v>
      </c>
      <c r="Y19" s="17"/>
      <c r="Z19" s="3">
        <f t="shared" si="12"/>
        <v>7</v>
      </c>
      <c r="AA19" s="2">
        <v>42.25</v>
      </c>
      <c r="AB19" s="6">
        <f t="shared" si="103"/>
        <v>5.25</v>
      </c>
      <c r="AD19" s="3">
        <f t="shared" si="14"/>
        <v>7</v>
      </c>
      <c r="AE19">
        <v>42.75</v>
      </c>
      <c r="AF19" s="6">
        <f t="shared" si="104"/>
        <v>7.25</v>
      </c>
      <c r="AH19" s="3">
        <f t="shared" si="16"/>
        <v>7</v>
      </c>
      <c r="AI19">
        <v>42.75</v>
      </c>
      <c r="AJ19" s="6">
        <f t="shared" si="105"/>
        <v>6</v>
      </c>
      <c r="AL19" s="3">
        <f t="shared" si="18"/>
        <v>7</v>
      </c>
      <c r="AM19">
        <v>43.75</v>
      </c>
      <c r="AN19" s="6">
        <f t="shared" si="106"/>
        <v>4.5</v>
      </c>
      <c r="AP19" s="3">
        <f t="shared" si="20"/>
        <v>7</v>
      </c>
      <c r="AQ19" s="2">
        <v>45.75</v>
      </c>
      <c r="AR19" s="6">
        <f t="shared" si="107"/>
        <v>7</v>
      </c>
      <c r="AT19" s="3">
        <f t="shared" si="22"/>
        <v>7</v>
      </c>
      <c r="AU19" s="2">
        <v>34.25</v>
      </c>
      <c r="AV19" s="6">
        <f t="shared" si="108"/>
        <v>5.5</v>
      </c>
      <c r="AX19" s="3">
        <f t="shared" si="24"/>
        <v>7</v>
      </c>
      <c r="AY19" s="20">
        <v>43.25</v>
      </c>
      <c r="AZ19" s="6">
        <f t="shared" si="109"/>
        <v>5.5</v>
      </c>
      <c r="BB19" s="3">
        <f t="shared" si="26"/>
        <v>7</v>
      </c>
      <c r="BC19" s="2">
        <v>44</v>
      </c>
      <c r="BD19" s="6">
        <f t="shared" si="110"/>
        <v>7.25</v>
      </c>
      <c r="BF19" s="3">
        <f t="shared" si="28"/>
        <v>7</v>
      </c>
      <c r="BG19" s="2">
        <v>41</v>
      </c>
      <c r="BH19" s="6">
        <f t="shared" si="111"/>
        <v>6</v>
      </c>
      <c r="BJ19" s="3">
        <f t="shared" si="30"/>
        <v>7</v>
      </c>
      <c r="BK19" s="2">
        <v>41.5</v>
      </c>
      <c r="BL19" s="6">
        <f t="shared" si="112"/>
        <v>6</v>
      </c>
      <c r="BN19" s="3">
        <f t="shared" si="32"/>
        <v>7</v>
      </c>
      <c r="BO19" s="2">
        <v>44.25</v>
      </c>
      <c r="BP19" s="6">
        <f t="shared" si="113"/>
        <v>6.25</v>
      </c>
      <c r="BR19" s="3">
        <f t="shared" si="34"/>
        <v>7</v>
      </c>
      <c r="BS19" s="2">
        <v>44.25</v>
      </c>
      <c r="BT19" s="6">
        <f t="shared" si="114"/>
        <v>6.25</v>
      </c>
      <c r="BV19" s="3">
        <f t="shared" si="36"/>
        <v>7</v>
      </c>
      <c r="BW19" s="2">
        <v>37.75</v>
      </c>
      <c r="BX19" s="6">
        <f t="shared" si="115"/>
        <v>5.5</v>
      </c>
      <c r="BZ19" s="3">
        <f t="shared" si="38"/>
        <v>7</v>
      </c>
      <c r="CA19" s="2">
        <v>41.5</v>
      </c>
      <c r="CB19" s="6">
        <f t="shared" si="116"/>
        <v>6.25</v>
      </c>
      <c r="CD19" s="3">
        <f t="shared" si="40"/>
        <v>7</v>
      </c>
      <c r="CE19" s="2">
        <v>40</v>
      </c>
      <c r="CF19" s="6">
        <f t="shared" si="117"/>
        <v>5.25</v>
      </c>
      <c r="CH19" s="3">
        <f t="shared" si="42"/>
        <v>7</v>
      </c>
      <c r="CI19" s="2">
        <v>44.25</v>
      </c>
      <c r="CJ19" s="6">
        <f t="shared" si="118"/>
        <v>6.5</v>
      </c>
      <c r="CL19" s="3">
        <f t="shared" si="44"/>
        <v>7</v>
      </c>
      <c r="CM19">
        <v>35.25</v>
      </c>
      <c r="CN19" s="6">
        <f t="shared" si="119"/>
        <v>6.75</v>
      </c>
      <c r="CP19" s="3">
        <f t="shared" si="46"/>
        <v>7</v>
      </c>
      <c r="CQ19">
        <v>36</v>
      </c>
      <c r="CR19" s="6">
        <f t="shared" si="120"/>
        <v>5.25</v>
      </c>
      <c r="CT19" s="3">
        <f t="shared" si="48"/>
        <v>7</v>
      </c>
      <c r="CU19">
        <v>42.25</v>
      </c>
      <c r="CV19" s="6">
        <f t="shared" si="121"/>
        <v>5.5</v>
      </c>
      <c r="CX19" s="3">
        <f t="shared" si="50"/>
        <v>7</v>
      </c>
      <c r="CY19" s="2">
        <v>42.5</v>
      </c>
      <c r="CZ19" s="6">
        <f t="shared" si="122"/>
        <v>5.5</v>
      </c>
      <c r="DB19" s="3">
        <f t="shared" si="52"/>
        <v>7</v>
      </c>
      <c r="DC19" s="2">
        <v>42</v>
      </c>
      <c r="DD19" s="6">
        <f t="shared" si="123"/>
        <v>4.5</v>
      </c>
      <c r="DF19" s="3">
        <f t="shared" si="54"/>
        <v>7</v>
      </c>
      <c r="DG19" s="2">
        <v>43.25</v>
      </c>
      <c r="DH19" s="6">
        <f t="shared" si="124"/>
        <v>4.5</v>
      </c>
      <c r="DJ19" s="3">
        <f t="shared" si="56"/>
        <v>7</v>
      </c>
      <c r="DK19" s="2">
        <v>43</v>
      </c>
      <c r="DL19" s="6">
        <f t="shared" si="125"/>
        <v>5.75</v>
      </c>
      <c r="DN19" s="3">
        <f t="shared" si="58"/>
        <v>7</v>
      </c>
      <c r="DO19" s="2">
        <v>42.5</v>
      </c>
      <c r="DP19" s="6">
        <f t="shared" si="126"/>
        <v>6.75</v>
      </c>
      <c r="DR19" s="3">
        <f t="shared" si="60"/>
        <v>7</v>
      </c>
      <c r="DS19" s="2">
        <v>40</v>
      </c>
      <c r="DT19" s="6">
        <f t="shared" si="127"/>
        <v>6.5</v>
      </c>
      <c r="DV19" s="3">
        <f t="shared" si="62"/>
        <v>7</v>
      </c>
      <c r="DW19" s="2">
        <v>42.5</v>
      </c>
      <c r="DX19" s="6">
        <f t="shared" si="128"/>
        <v>6.25</v>
      </c>
      <c r="DZ19" s="3">
        <f t="shared" si="64"/>
        <v>7</v>
      </c>
      <c r="EA19" s="2">
        <v>42</v>
      </c>
      <c r="EB19" s="6">
        <f t="shared" si="129"/>
        <v>6</v>
      </c>
      <c r="ED19" s="3">
        <f t="shared" si="66"/>
        <v>7</v>
      </c>
      <c r="EE19" s="2">
        <v>43.25</v>
      </c>
      <c r="EF19" s="6">
        <f t="shared" si="130"/>
        <v>6.75</v>
      </c>
      <c r="EH19" s="3">
        <f t="shared" si="68"/>
        <v>7</v>
      </c>
      <c r="EI19" s="2">
        <v>40.25</v>
      </c>
      <c r="EJ19" s="6">
        <f t="shared" si="131"/>
        <v>6</v>
      </c>
      <c r="EL19" s="3">
        <f t="shared" si="70"/>
        <v>7</v>
      </c>
      <c r="EM19" s="2">
        <v>43</v>
      </c>
      <c r="EN19" s="6">
        <f t="shared" si="132"/>
        <v>6.75</v>
      </c>
      <c r="EP19" s="3">
        <f t="shared" si="72"/>
        <v>7</v>
      </c>
      <c r="EQ19" s="2">
        <v>43.25</v>
      </c>
      <c r="ER19" s="6">
        <f t="shared" si="133"/>
        <v>6.75</v>
      </c>
      <c r="ET19" s="3">
        <f t="shared" si="74"/>
        <v>7</v>
      </c>
      <c r="EU19">
        <v>49</v>
      </c>
      <c r="EV19" s="6">
        <f t="shared" si="134"/>
        <v>11.5</v>
      </c>
      <c r="EX19" s="3">
        <f t="shared" si="76"/>
        <v>7</v>
      </c>
      <c r="EY19">
        <v>45.25</v>
      </c>
      <c r="EZ19" s="6">
        <f t="shared" si="135"/>
        <v>6.75</v>
      </c>
      <c r="FB19" s="3">
        <f t="shared" si="78"/>
        <v>7</v>
      </c>
      <c r="FC19">
        <v>45</v>
      </c>
      <c r="FD19" s="6">
        <f t="shared" si="136"/>
        <v>7.5</v>
      </c>
      <c r="FF19" s="3">
        <f t="shared" si="80"/>
        <v>7</v>
      </c>
      <c r="FG19">
        <v>43.75</v>
      </c>
      <c r="FH19" s="6">
        <f t="shared" si="137"/>
        <v>8.25</v>
      </c>
      <c r="FJ19" s="3">
        <f t="shared" si="82"/>
        <v>7</v>
      </c>
      <c r="FK19">
        <v>49.25</v>
      </c>
      <c r="FL19" s="6">
        <f t="shared" si="138"/>
        <v>6.25</v>
      </c>
      <c r="FN19" s="3">
        <f t="shared" si="84"/>
        <v>7</v>
      </c>
      <c r="FO19">
        <v>41.75</v>
      </c>
      <c r="FP19" s="6">
        <f t="shared" si="139"/>
        <v>4.75</v>
      </c>
      <c r="FR19" s="3">
        <f t="shared" si="86"/>
        <v>7</v>
      </c>
      <c r="FS19" s="2">
        <v>43</v>
      </c>
      <c r="FT19" s="6">
        <f t="shared" si="140"/>
        <v>7</v>
      </c>
      <c r="FV19" s="3">
        <f t="shared" si="88"/>
        <v>7</v>
      </c>
      <c r="FW19" s="2">
        <v>43</v>
      </c>
      <c r="FX19" s="6">
        <f t="shared" si="141"/>
        <v>8.5</v>
      </c>
      <c r="FZ19" s="3">
        <f t="shared" si="90"/>
        <v>7</v>
      </c>
      <c r="GA19" s="2">
        <v>42.5</v>
      </c>
      <c r="GB19" s="6">
        <f t="shared" si="142"/>
        <v>7.5</v>
      </c>
      <c r="GD19" s="3">
        <f t="shared" si="92"/>
        <v>7</v>
      </c>
      <c r="GE19" s="2">
        <v>49</v>
      </c>
      <c r="GF19" s="6">
        <f t="shared" si="143"/>
        <v>13.75</v>
      </c>
      <c r="GH19" s="3">
        <f t="shared" si="94"/>
        <v>7</v>
      </c>
      <c r="GI19" s="2">
        <v>44.25</v>
      </c>
      <c r="GJ19" s="6">
        <f t="shared" si="144"/>
        <v>7.75</v>
      </c>
      <c r="GL19" s="3">
        <f t="shared" si="96"/>
        <v>7</v>
      </c>
      <c r="GM19" s="2">
        <v>40.25</v>
      </c>
      <c r="GN19" s="6">
        <f t="shared" si="145"/>
        <v>5.75</v>
      </c>
    </row>
    <row r="20" spans="2:196" x14ac:dyDescent="0.3">
      <c r="B20" s="3">
        <f t="shared" si="0"/>
        <v>8</v>
      </c>
      <c r="C20">
        <v>65.5</v>
      </c>
      <c r="D20" s="6">
        <f t="shared" si="1"/>
        <v>10.5</v>
      </c>
      <c r="F20" s="3">
        <f t="shared" si="2"/>
        <v>8</v>
      </c>
      <c r="G20">
        <v>50.25</v>
      </c>
      <c r="H20" s="6">
        <f t="shared" si="98"/>
        <v>6.75</v>
      </c>
      <c r="J20" s="3">
        <f t="shared" si="4"/>
        <v>8</v>
      </c>
      <c r="K20">
        <v>48.75</v>
      </c>
      <c r="L20" s="6">
        <f t="shared" si="99"/>
        <v>5.75</v>
      </c>
      <c r="N20" s="3">
        <f t="shared" si="6"/>
        <v>8</v>
      </c>
      <c r="O20" s="10">
        <v>47.5</v>
      </c>
      <c r="P20" s="6">
        <f t="shared" si="100"/>
        <v>6.75</v>
      </c>
      <c r="R20" s="3">
        <f t="shared" si="8"/>
        <v>8</v>
      </c>
      <c r="S20" s="2">
        <v>48.5</v>
      </c>
      <c r="T20" s="6">
        <f t="shared" si="101"/>
        <v>6.25</v>
      </c>
      <c r="V20" s="3">
        <f t="shared" si="10"/>
        <v>8</v>
      </c>
      <c r="W20" s="2">
        <v>57.25</v>
      </c>
      <c r="X20" s="6">
        <f t="shared" si="102"/>
        <v>7.5</v>
      </c>
      <c r="Y20" s="17"/>
      <c r="Z20" s="3">
        <f t="shared" si="12"/>
        <v>8</v>
      </c>
      <c r="AA20" s="2">
        <v>48.75</v>
      </c>
      <c r="AB20" s="6">
        <f t="shared" si="103"/>
        <v>6.5</v>
      </c>
      <c r="AD20" s="3">
        <f t="shared" si="14"/>
        <v>8</v>
      </c>
      <c r="AE20">
        <v>48.5</v>
      </c>
      <c r="AF20" s="6">
        <f t="shared" si="104"/>
        <v>5.75</v>
      </c>
      <c r="AH20" s="3">
        <f t="shared" si="16"/>
        <v>8</v>
      </c>
      <c r="AI20">
        <v>48</v>
      </c>
      <c r="AJ20" s="6">
        <f t="shared" si="105"/>
        <v>5.25</v>
      </c>
      <c r="AL20" s="3">
        <f t="shared" si="18"/>
        <v>8</v>
      </c>
      <c r="AM20">
        <v>49.75</v>
      </c>
      <c r="AN20" s="6">
        <f t="shared" si="106"/>
        <v>6</v>
      </c>
      <c r="AP20" s="3">
        <f t="shared" si="20"/>
        <v>8</v>
      </c>
      <c r="AQ20" s="2">
        <v>50.75</v>
      </c>
      <c r="AR20" s="6">
        <f t="shared" si="107"/>
        <v>5</v>
      </c>
      <c r="AT20" s="3">
        <f t="shared" si="22"/>
        <v>8</v>
      </c>
      <c r="AU20" s="2">
        <v>39.25</v>
      </c>
      <c r="AV20" s="6">
        <f t="shared" si="108"/>
        <v>5</v>
      </c>
      <c r="AX20" s="3">
        <f t="shared" si="24"/>
        <v>8</v>
      </c>
      <c r="AY20" s="20">
        <v>49</v>
      </c>
      <c r="AZ20" s="6">
        <f t="shared" si="109"/>
        <v>5.75</v>
      </c>
      <c r="BB20" s="3">
        <f t="shared" si="26"/>
        <v>8</v>
      </c>
      <c r="BC20" s="2">
        <v>48</v>
      </c>
      <c r="BD20" s="6">
        <f t="shared" si="110"/>
        <v>4</v>
      </c>
      <c r="BF20" s="3">
        <f t="shared" si="28"/>
        <v>8</v>
      </c>
      <c r="BG20" s="2">
        <v>46.75</v>
      </c>
      <c r="BH20" s="6">
        <f t="shared" si="111"/>
        <v>5.75</v>
      </c>
      <c r="BJ20" s="3">
        <f t="shared" si="30"/>
        <v>8</v>
      </c>
      <c r="BK20" s="2">
        <v>48</v>
      </c>
      <c r="BL20" s="6">
        <f t="shared" si="112"/>
        <v>6.5</v>
      </c>
      <c r="BN20" s="3">
        <f t="shared" si="32"/>
        <v>8</v>
      </c>
      <c r="BO20" s="2">
        <v>50.25</v>
      </c>
      <c r="BP20" s="6">
        <f t="shared" si="113"/>
        <v>6</v>
      </c>
      <c r="BR20" s="3">
        <f t="shared" si="34"/>
        <v>8</v>
      </c>
      <c r="BS20" s="2">
        <v>48.25</v>
      </c>
      <c r="BT20" s="6">
        <f t="shared" si="114"/>
        <v>4</v>
      </c>
      <c r="BV20" s="3">
        <f t="shared" si="36"/>
        <v>8</v>
      </c>
      <c r="BW20" s="2">
        <v>45.25</v>
      </c>
      <c r="BX20" s="6">
        <f t="shared" si="115"/>
        <v>7.5</v>
      </c>
      <c r="BZ20" s="3">
        <f t="shared" si="38"/>
        <v>8</v>
      </c>
      <c r="CA20" s="2">
        <v>47.25</v>
      </c>
      <c r="CB20" s="6">
        <f t="shared" si="116"/>
        <v>5.75</v>
      </c>
      <c r="CD20" s="3">
        <f t="shared" si="40"/>
        <v>8</v>
      </c>
      <c r="CE20" s="2">
        <v>47</v>
      </c>
      <c r="CF20" s="6">
        <f t="shared" si="117"/>
        <v>7</v>
      </c>
      <c r="CH20" s="3">
        <f t="shared" si="42"/>
        <v>8</v>
      </c>
      <c r="CI20" s="2">
        <v>49.25</v>
      </c>
      <c r="CJ20" s="6">
        <f t="shared" si="118"/>
        <v>5</v>
      </c>
      <c r="CL20" s="3">
        <f t="shared" si="44"/>
        <v>8</v>
      </c>
      <c r="CM20">
        <v>46.5</v>
      </c>
      <c r="CN20" s="6">
        <f t="shared" si="119"/>
        <v>11.25</v>
      </c>
      <c r="CP20" s="3">
        <f t="shared" si="46"/>
        <v>8</v>
      </c>
      <c r="CQ20">
        <v>43.25</v>
      </c>
      <c r="CR20" s="6">
        <f t="shared" si="120"/>
        <v>7.25</v>
      </c>
      <c r="CT20" s="3">
        <f t="shared" si="48"/>
        <v>8</v>
      </c>
      <c r="CU20">
        <v>48.75</v>
      </c>
      <c r="CV20" s="6">
        <f t="shared" si="121"/>
        <v>6.5</v>
      </c>
      <c r="CX20" s="3">
        <f t="shared" si="50"/>
        <v>8</v>
      </c>
      <c r="CY20" s="2">
        <v>48</v>
      </c>
      <c r="CZ20" s="6">
        <f t="shared" si="122"/>
        <v>5.5</v>
      </c>
      <c r="DB20" s="3">
        <f t="shared" si="52"/>
        <v>8</v>
      </c>
      <c r="DC20" s="2">
        <v>48</v>
      </c>
      <c r="DD20" s="6">
        <f t="shared" si="123"/>
        <v>6</v>
      </c>
      <c r="DF20" s="3">
        <f t="shared" si="54"/>
        <v>8</v>
      </c>
      <c r="DG20" s="2">
        <v>49</v>
      </c>
      <c r="DH20" s="6">
        <f t="shared" si="124"/>
        <v>5.75</v>
      </c>
      <c r="DJ20" s="3">
        <f t="shared" si="56"/>
        <v>8</v>
      </c>
      <c r="DK20" s="2">
        <v>49.25</v>
      </c>
      <c r="DL20" s="6">
        <f t="shared" si="125"/>
        <v>6.25</v>
      </c>
      <c r="DN20" s="3">
        <f t="shared" si="58"/>
        <v>8</v>
      </c>
      <c r="DO20" s="2">
        <v>48.25</v>
      </c>
      <c r="DP20" s="6">
        <f t="shared" si="126"/>
        <v>5.75</v>
      </c>
      <c r="DR20" s="3">
        <f t="shared" si="60"/>
        <v>8</v>
      </c>
      <c r="DS20" s="2">
        <v>47</v>
      </c>
      <c r="DT20" s="6">
        <f t="shared" si="127"/>
        <v>7</v>
      </c>
      <c r="DV20" s="3">
        <f t="shared" si="62"/>
        <v>8</v>
      </c>
      <c r="DW20" s="2">
        <v>47.5</v>
      </c>
      <c r="DX20" s="6">
        <f t="shared" si="128"/>
        <v>5</v>
      </c>
      <c r="DZ20" s="3">
        <f t="shared" si="64"/>
        <v>8</v>
      </c>
      <c r="EA20" s="2">
        <v>48.5</v>
      </c>
      <c r="EB20" s="6">
        <f t="shared" si="129"/>
        <v>6.5</v>
      </c>
      <c r="ED20" s="3">
        <f t="shared" si="66"/>
        <v>8</v>
      </c>
      <c r="EE20" s="2">
        <v>48</v>
      </c>
      <c r="EF20" s="6">
        <f t="shared" si="130"/>
        <v>4.75</v>
      </c>
      <c r="EH20" s="3">
        <f t="shared" si="68"/>
        <v>8</v>
      </c>
      <c r="EI20" s="2">
        <v>47</v>
      </c>
      <c r="EJ20" s="6">
        <f t="shared" si="131"/>
        <v>6.75</v>
      </c>
      <c r="EL20" s="3">
        <f t="shared" si="70"/>
        <v>8</v>
      </c>
      <c r="EM20" s="2">
        <v>48.5</v>
      </c>
      <c r="EN20" s="6">
        <f t="shared" si="132"/>
        <v>5.5</v>
      </c>
      <c r="EP20" s="3">
        <f t="shared" si="72"/>
        <v>8</v>
      </c>
      <c r="EQ20" s="2">
        <v>48</v>
      </c>
      <c r="ER20" s="6">
        <f t="shared" si="133"/>
        <v>4.75</v>
      </c>
      <c r="ET20" s="3">
        <f t="shared" si="74"/>
        <v>8</v>
      </c>
      <c r="EU20">
        <v>55.75</v>
      </c>
      <c r="EV20" s="6">
        <f t="shared" si="134"/>
        <v>6.75</v>
      </c>
      <c r="EX20" s="3">
        <f t="shared" si="76"/>
        <v>8</v>
      </c>
      <c r="EY20">
        <v>52</v>
      </c>
      <c r="EZ20" s="6">
        <f t="shared" si="135"/>
        <v>6.75</v>
      </c>
      <c r="FB20" s="3">
        <f t="shared" si="78"/>
        <v>8</v>
      </c>
      <c r="FC20">
        <v>51</v>
      </c>
      <c r="FD20" s="6">
        <f t="shared" si="136"/>
        <v>6</v>
      </c>
      <c r="FF20" s="3">
        <f t="shared" si="80"/>
        <v>8</v>
      </c>
      <c r="FG20">
        <v>47.75</v>
      </c>
      <c r="FH20" s="6">
        <f t="shared" si="137"/>
        <v>4</v>
      </c>
      <c r="FJ20" s="3">
        <f t="shared" si="82"/>
        <v>8</v>
      </c>
      <c r="FK20">
        <v>55</v>
      </c>
      <c r="FL20" s="6">
        <f t="shared" si="138"/>
        <v>5.75</v>
      </c>
      <c r="FN20" s="3">
        <f t="shared" si="84"/>
        <v>8</v>
      </c>
      <c r="FO20">
        <v>48.75</v>
      </c>
      <c r="FP20" s="6">
        <f t="shared" si="139"/>
        <v>7</v>
      </c>
      <c r="FR20" s="3">
        <f t="shared" si="86"/>
        <v>8</v>
      </c>
      <c r="FS20" s="2">
        <v>49.25</v>
      </c>
      <c r="FT20" s="6">
        <f t="shared" si="140"/>
        <v>6.25</v>
      </c>
      <c r="FV20" s="3">
        <f t="shared" si="88"/>
        <v>8</v>
      </c>
      <c r="FW20" s="2">
        <v>49.25</v>
      </c>
      <c r="FX20" s="6">
        <f t="shared" si="141"/>
        <v>6.25</v>
      </c>
      <c r="FZ20" s="3">
        <f t="shared" si="90"/>
        <v>8</v>
      </c>
      <c r="GA20" s="2">
        <v>45.5</v>
      </c>
      <c r="GB20" s="6">
        <f t="shared" si="142"/>
        <v>3</v>
      </c>
      <c r="GD20" s="3">
        <f t="shared" si="92"/>
        <v>8</v>
      </c>
      <c r="GE20" s="2">
        <v>53.25</v>
      </c>
      <c r="GF20" s="6">
        <f t="shared" si="143"/>
        <v>4.25</v>
      </c>
      <c r="GH20" s="3">
        <f t="shared" si="94"/>
        <v>8</v>
      </c>
      <c r="GI20" s="2">
        <v>49.25</v>
      </c>
      <c r="GJ20" s="6">
        <f t="shared" si="144"/>
        <v>5</v>
      </c>
      <c r="GL20" s="3">
        <f t="shared" si="96"/>
        <v>8</v>
      </c>
      <c r="GM20" s="2">
        <v>40.5</v>
      </c>
      <c r="GN20" s="6">
        <f t="shared" si="145"/>
        <v>0.25</v>
      </c>
    </row>
    <row r="21" spans="2:196" x14ac:dyDescent="0.3">
      <c r="B21" s="3">
        <f t="shared" si="0"/>
        <v>9</v>
      </c>
      <c r="C21">
        <v>67.25</v>
      </c>
      <c r="D21" s="6">
        <f t="shared" si="1"/>
        <v>1.75</v>
      </c>
      <c r="F21" s="3">
        <f t="shared" si="2"/>
        <v>9</v>
      </c>
      <c r="G21">
        <v>55</v>
      </c>
      <c r="H21" s="6">
        <f t="shared" si="98"/>
        <v>4.75</v>
      </c>
      <c r="J21" s="3">
        <f t="shared" si="4"/>
        <v>9</v>
      </c>
      <c r="K21">
        <v>53.5</v>
      </c>
      <c r="L21" s="6">
        <f t="shared" si="99"/>
        <v>4.75</v>
      </c>
      <c r="N21" s="3">
        <f t="shared" si="6"/>
        <v>9</v>
      </c>
      <c r="O21" s="10">
        <v>54.25</v>
      </c>
      <c r="P21" s="6">
        <f t="shared" si="100"/>
        <v>6.75</v>
      </c>
      <c r="R21" s="3">
        <f t="shared" si="8"/>
        <v>9</v>
      </c>
      <c r="S21" s="2">
        <v>54</v>
      </c>
      <c r="T21" s="6">
        <f t="shared" si="101"/>
        <v>5.5</v>
      </c>
      <c r="V21" s="3">
        <f t="shared" si="10"/>
        <v>9</v>
      </c>
      <c r="W21" s="2">
        <v>61.5</v>
      </c>
      <c r="X21" s="6">
        <f t="shared" si="102"/>
        <v>4.25</v>
      </c>
      <c r="Y21" s="17"/>
      <c r="Z21" s="3">
        <f t="shared" si="12"/>
        <v>9</v>
      </c>
      <c r="AA21" s="2">
        <v>55.5</v>
      </c>
      <c r="AB21" s="6">
        <f t="shared" si="103"/>
        <v>6.75</v>
      </c>
      <c r="AD21" s="3">
        <f t="shared" si="14"/>
        <v>9</v>
      </c>
      <c r="AE21">
        <v>54.5</v>
      </c>
      <c r="AF21" s="6">
        <f t="shared" si="104"/>
        <v>6</v>
      </c>
      <c r="AH21" s="3">
        <f t="shared" si="16"/>
        <v>9</v>
      </c>
      <c r="AI21">
        <v>56</v>
      </c>
      <c r="AJ21" s="6">
        <f t="shared" si="105"/>
        <v>8</v>
      </c>
      <c r="AL21" s="3">
        <f t="shared" si="18"/>
        <v>9</v>
      </c>
      <c r="AM21">
        <v>56.75</v>
      </c>
      <c r="AN21" s="6">
        <f t="shared" si="106"/>
        <v>7</v>
      </c>
      <c r="AP21" s="3">
        <f t="shared" si="20"/>
        <v>9</v>
      </c>
      <c r="AQ21" s="2">
        <v>58.75</v>
      </c>
      <c r="AR21" s="6">
        <f t="shared" si="107"/>
        <v>8</v>
      </c>
      <c r="AT21" s="3">
        <f t="shared" si="22"/>
        <v>9</v>
      </c>
      <c r="AU21" s="2">
        <v>46.25</v>
      </c>
      <c r="AV21" s="6">
        <f t="shared" si="108"/>
        <v>7</v>
      </c>
      <c r="AX21" s="3">
        <f t="shared" si="24"/>
        <v>9</v>
      </c>
      <c r="AY21" s="20">
        <v>54.75</v>
      </c>
      <c r="AZ21" s="6">
        <f t="shared" si="109"/>
        <v>5.75</v>
      </c>
      <c r="BB21" s="3">
        <f t="shared" si="26"/>
        <v>9</v>
      </c>
      <c r="BC21" s="2">
        <v>55.5</v>
      </c>
      <c r="BD21" s="6">
        <f t="shared" si="110"/>
        <v>7.5</v>
      </c>
      <c r="BF21" s="3">
        <f t="shared" si="28"/>
        <v>9</v>
      </c>
      <c r="BG21" s="2">
        <v>54.5</v>
      </c>
      <c r="BH21" s="6">
        <f t="shared" si="111"/>
        <v>7.75</v>
      </c>
      <c r="BJ21" s="3">
        <f t="shared" si="30"/>
        <v>9</v>
      </c>
      <c r="BK21" s="2">
        <v>54</v>
      </c>
      <c r="BL21" s="6">
        <f t="shared" si="112"/>
        <v>6</v>
      </c>
      <c r="BN21" s="3">
        <f t="shared" si="32"/>
        <v>9</v>
      </c>
      <c r="BO21" s="2">
        <v>56.25</v>
      </c>
      <c r="BP21" s="6">
        <f t="shared" si="113"/>
        <v>6</v>
      </c>
      <c r="BR21" s="3">
        <f t="shared" si="34"/>
        <v>9</v>
      </c>
      <c r="BS21" s="2">
        <v>56.25</v>
      </c>
      <c r="BT21" s="6">
        <f t="shared" si="114"/>
        <v>8</v>
      </c>
      <c r="BV21" s="3">
        <f t="shared" si="36"/>
        <v>9</v>
      </c>
      <c r="BW21" s="2">
        <v>50.5</v>
      </c>
      <c r="BX21" s="6">
        <f t="shared" si="115"/>
        <v>5.25</v>
      </c>
      <c r="BZ21" s="3">
        <f t="shared" si="38"/>
        <v>9</v>
      </c>
      <c r="CA21" s="2">
        <v>53.5</v>
      </c>
      <c r="CB21" s="6">
        <f t="shared" si="116"/>
        <v>6.25</v>
      </c>
      <c r="CD21" s="3">
        <f t="shared" si="40"/>
        <v>9</v>
      </c>
      <c r="CE21" s="2">
        <v>53.5</v>
      </c>
      <c r="CF21" s="6">
        <f t="shared" si="117"/>
        <v>6.5</v>
      </c>
      <c r="CH21" s="3">
        <f t="shared" si="42"/>
        <v>9</v>
      </c>
      <c r="CI21" s="2">
        <v>55.75</v>
      </c>
      <c r="CJ21" s="6">
        <f t="shared" si="118"/>
        <v>6.5</v>
      </c>
      <c r="CL21" s="3">
        <f t="shared" si="44"/>
        <v>9</v>
      </c>
      <c r="CM21">
        <v>53.75</v>
      </c>
      <c r="CN21" s="6">
        <f t="shared" si="119"/>
        <v>7.25</v>
      </c>
      <c r="CP21" s="3">
        <f t="shared" si="46"/>
        <v>9</v>
      </c>
      <c r="CQ21">
        <v>48.5</v>
      </c>
      <c r="CR21" s="6">
        <f t="shared" si="120"/>
        <v>5.25</v>
      </c>
      <c r="CT21" s="3">
        <f t="shared" si="48"/>
        <v>9</v>
      </c>
      <c r="CU21">
        <v>54</v>
      </c>
      <c r="CV21" s="6">
        <f t="shared" si="121"/>
        <v>5.25</v>
      </c>
      <c r="CX21" s="3">
        <f t="shared" si="50"/>
        <v>9</v>
      </c>
      <c r="CY21" s="2">
        <v>53</v>
      </c>
      <c r="CZ21" s="6">
        <f t="shared" si="122"/>
        <v>5</v>
      </c>
      <c r="DB21" s="3">
        <f t="shared" si="52"/>
        <v>9</v>
      </c>
      <c r="DC21" s="2">
        <v>56.25</v>
      </c>
      <c r="DD21" s="6">
        <f t="shared" si="123"/>
        <v>8.25</v>
      </c>
      <c r="DF21" s="3">
        <f t="shared" si="54"/>
        <v>9</v>
      </c>
      <c r="DG21" s="2">
        <v>55.75</v>
      </c>
      <c r="DH21" s="6">
        <f t="shared" si="124"/>
        <v>6.75</v>
      </c>
      <c r="DJ21" s="3">
        <f t="shared" si="56"/>
        <v>9</v>
      </c>
      <c r="DK21" s="2">
        <v>54.25</v>
      </c>
      <c r="DL21" s="6">
        <f t="shared" si="125"/>
        <v>5</v>
      </c>
      <c r="DN21" s="3">
        <f t="shared" si="58"/>
        <v>9</v>
      </c>
      <c r="DO21" s="2">
        <v>53.5</v>
      </c>
      <c r="DP21" s="6">
        <f t="shared" si="126"/>
        <v>5.25</v>
      </c>
      <c r="DR21" s="3">
        <f t="shared" si="60"/>
        <v>9</v>
      </c>
      <c r="DS21" s="2">
        <v>51.75</v>
      </c>
      <c r="DT21" s="6">
        <f t="shared" si="127"/>
        <v>4.75</v>
      </c>
      <c r="DV21" s="3">
        <f t="shared" si="62"/>
        <v>9</v>
      </c>
      <c r="DW21" s="2">
        <v>55</v>
      </c>
      <c r="DX21" s="6">
        <f t="shared" si="128"/>
        <v>7.5</v>
      </c>
      <c r="DZ21" s="3">
        <f t="shared" si="64"/>
        <v>9</v>
      </c>
      <c r="EA21" s="2">
        <v>55.75</v>
      </c>
      <c r="EB21" s="6">
        <f t="shared" si="129"/>
        <v>7.25</v>
      </c>
      <c r="ED21" s="3">
        <f t="shared" si="66"/>
        <v>9</v>
      </c>
      <c r="EE21" s="2">
        <v>55</v>
      </c>
      <c r="EF21" s="6">
        <f t="shared" si="130"/>
        <v>7</v>
      </c>
      <c r="EH21" s="3">
        <f t="shared" si="68"/>
        <v>9</v>
      </c>
      <c r="EI21" s="2">
        <v>53.5</v>
      </c>
      <c r="EJ21" s="6">
        <f t="shared" si="131"/>
        <v>6.5</v>
      </c>
      <c r="EL21" s="3">
        <f t="shared" si="70"/>
        <v>9</v>
      </c>
      <c r="EM21" s="2">
        <v>54.5</v>
      </c>
      <c r="EN21" s="6">
        <f t="shared" si="132"/>
        <v>6</v>
      </c>
      <c r="EP21" s="3">
        <f t="shared" si="72"/>
        <v>9</v>
      </c>
      <c r="EQ21" s="2">
        <v>48.75</v>
      </c>
      <c r="ER21" s="6">
        <f t="shared" si="133"/>
        <v>0.75</v>
      </c>
      <c r="ET21" s="3">
        <f t="shared" si="74"/>
        <v>9</v>
      </c>
      <c r="EU21">
        <v>61.5</v>
      </c>
      <c r="EV21" s="6">
        <f t="shared" si="134"/>
        <v>5.75</v>
      </c>
      <c r="EX21" s="3">
        <f t="shared" si="76"/>
        <v>9</v>
      </c>
      <c r="EY21">
        <v>56</v>
      </c>
      <c r="EZ21" s="6">
        <f t="shared" si="135"/>
        <v>4</v>
      </c>
      <c r="FB21" s="3">
        <f t="shared" si="78"/>
        <v>9</v>
      </c>
      <c r="FC21">
        <v>57</v>
      </c>
      <c r="FD21" s="6">
        <f t="shared" si="136"/>
        <v>6</v>
      </c>
      <c r="FF21" s="3">
        <f t="shared" si="80"/>
        <v>9</v>
      </c>
      <c r="FG21">
        <v>55.25</v>
      </c>
      <c r="FH21" s="6">
        <f t="shared" si="137"/>
        <v>7.5</v>
      </c>
      <c r="FJ21" s="3">
        <f t="shared" si="82"/>
        <v>9</v>
      </c>
      <c r="FK21">
        <v>60.25</v>
      </c>
      <c r="FL21" s="6">
        <f t="shared" si="138"/>
        <v>5.25</v>
      </c>
      <c r="FN21" s="3">
        <f t="shared" si="84"/>
        <v>9</v>
      </c>
      <c r="FO21">
        <v>54</v>
      </c>
      <c r="FP21" s="6">
        <f t="shared" si="139"/>
        <v>5.25</v>
      </c>
      <c r="FR21" s="3">
        <f t="shared" si="86"/>
        <v>9</v>
      </c>
      <c r="FS21" s="2">
        <v>56</v>
      </c>
      <c r="FT21" s="6">
        <f t="shared" si="140"/>
        <v>6.75</v>
      </c>
      <c r="FV21" s="3">
        <f t="shared" si="88"/>
        <v>9</v>
      </c>
      <c r="FW21" s="2">
        <v>53.75</v>
      </c>
      <c r="FX21" s="6">
        <f t="shared" si="141"/>
        <v>4.5</v>
      </c>
      <c r="FZ21" s="3">
        <f t="shared" si="90"/>
        <v>9</v>
      </c>
      <c r="GA21" s="2">
        <v>52.5</v>
      </c>
      <c r="GB21" s="6">
        <f t="shared" si="142"/>
        <v>7</v>
      </c>
      <c r="GD21" s="3">
        <f t="shared" si="92"/>
        <v>9</v>
      </c>
      <c r="GE21" s="2">
        <v>59.25</v>
      </c>
      <c r="GF21" s="6">
        <f t="shared" si="143"/>
        <v>6</v>
      </c>
      <c r="GH21" s="3">
        <f t="shared" si="94"/>
        <v>9</v>
      </c>
      <c r="GI21" s="2">
        <v>55</v>
      </c>
      <c r="GJ21" s="6">
        <f t="shared" si="144"/>
        <v>5.75</v>
      </c>
      <c r="GL21" s="3">
        <f t="shared" si="96"/>
        <v>9</v>
      </c>
      <c r="GM21" s="2">
        <v>47.5</v>
      </c>
      <c r="GN21" s="6">
        <f t="shared" si="145"/>
        <v>7</v>
      </c>
    </row>
    <row r="22" spans="2:196" x14ac:dyDescent="0.3">
      <c r="B22" s="3">
        <f t="shared" si="0"/>
        <v>10</v>
      </c>
      <c r="C22">
        <v>73</v>
      </c>
      <c r="D22" s="6">
        <f t="shared" si="1"/>
        <v>5.75</v>
      </c>
      <c r="F22" s="3">
        <f t="shared" si="2"/>
        <v>10</v>
      </c>
      <c r="G22">
        <v>60.75</v>
      </c>
      <c r="H22" s="6">
        <f t="shared" si="98"/>
        <v>5.75</v>
      </c>
      <c r="J22" s="3">
        <f t="shared" si="4"/>
        <v>10</v>
      </c>
      <c r="K22">
        <v>59.25</v>
      </c>
      <c r="L22" s="6">
        <f t="shared" si="99"/>
        <v>5.75</v>
      </c>
      <c r="N22" s="3">
        <f t="shared" si="6"/>
        <v>10</v>
      </c>
      <c r="O22" s="10">
        <v>60</v>
      </c>
      <c r="P22" s="6">
        <f t="shared" si="100"/>
        <v>5.75</v>
      </c>
      <c r="R22" s="3">
        <f t="shared" si="8"/>
        <v>10</v>
      </c>
      <c r="S22" s="2">
        <v>61</v>
      </c>
      <c r="T22" s="6">
        <f t="shared" si="101"/>
        <v>7</v>
      </c>
      <c r="V22" s="3">
        <f t="shared" si="10"/>
        <v>10</v>
      </c>
      <c r="W22" s="2">
        <v>68.5</v>
      </c>
      <c r="X22" s="6">
        <f t="shared" si="102"/>
        <v>7</v>
      </c>
      <c r="Y22" s="17"/>
      <c r="Z22" s="3">
        <f t="shared" si="12"/>
        <v>10</v>
      </c>
      <c r="AA22" s="2">
        <v>61.5</v>
      </c>
      <c r="AB22" s="6">
        <f t="shared" si="103"/>
        <v>6</v>
      </c>
      <c r="AD22" s="3">
        <f t="shared" si="14"/>
        <v>10</v>
      </c>
      <c r="AE22">
        <v>61.25</v>
      </c>
      <c r="AF22" s="6">
        <f t="shared" si="104"/>
        <v>6.75</v>
      </c>
      <c r="AH22" s="3">
        <f t="shared" si="16"/>
        <v>10</v>
      </c>
      <c r="AI22">
        <v>60.25</v>
      </c>
      <c r="AJ22" s="6">
        <f t="shared" si="105"/>
        <v>4.25</v>
      </c>
      <c r="AL22" s="3">
        <f t="shared" si="18"/>
        <v>10</v>
      </c>
      <c r="AM22">
        <v>68</v>
      </c>
      <c r="AN22" s="6">
        <f t="shared" si="106"/>
        <v>11.25</v>
      </c>
      <c r="AP22" s="3">
        <f t="shared" si="20"/>
        <v>10</v>
      </c>
      <c r="AQ22" s="2">
        <v>70.25</v>
      </c>
      <c r="AR22" s="6">
        <f t="shared" si="107"/>
        <v>11.5</v>
      </c>
      <c r="AT22" s="3">
        <f t="shared" si="22"/>
        <v>10</v>
      </c>
      <c r="AU22" s="2">
        <v>50</v>
      </c>
      <c r="AV22" s="6">
        <f t="shared" si="108"/>
        <v>3.75</v>
      </c>
      <c r="AX22" s="3">
        <f t="shared" si="24"/>
        <v>10</v>
      </c>
      <c r="AY22" s="2">
        <v>61.5</v>
      </c>
      <c r="AZ22" s="6">
        <f t="shared" si="109"/>
        <v>6.75</v>
      </c>
      <c r="BB22" s="3">
        <f t="shared" si="26"/>
        <v>10</v>
      </c>
      <c r="BC22" s="2">
        <v>61.25</v>
      </c>
      <c r="BD22" s="6">
        <f t="shared" si="110"/>
        <v>5.75</v>
      </c>
      <c r="BF22" s="3">
        <f t="shared" si="28"/>
        <v>10</v>
      </c>
      <c r="BG22" s="2">
        <v>58.75</v>
      </c>
      <c r="BH22" s="6">
        <f t="shared" si="111"/>
        <v>4.25</v>
      </c>
      <c r="BJ22" s="3">
        <f t="shared" si="30"/>
        <v>10</v>
      </c>
      <c r="BK22" s="2">
        <v>60.5</v>
      </c>
      <c r="BL22" s="6">
        <f t="shared" si="112"/>
        <v>6.5</v>
      </c>
      <c r="BN22" s="3">
        <f t="shared" si="32"/>
        <v>10</v>
      </c>
      <c r="BO22" s="2">
        <v>64</v>
      </c>
      <c r="BP22" s="6">
        <f t="shared" si="113"/>
        <v>7.75</v>
      </c>
      <c r="BR22" s="3">
        <f t="shared" si="34"/>
        <v>10</v>
      </c>
      <c r="BS22" s="2">
        <v>58.5</v>
      </c>
      <c r="BT22" s="6">
        <f t="shared" si="114"/>
        <v>2.25</v>
      </c>
      <c r="BV22" s="3">
        <f t="shared" si="36"/>
        <v>10</v>
      </c>
      <c r="BW22" s="2">
        <v>55.5</v>
      </c>
      <c r="BX22" s="6">
        <f t="shared" si="115"/>
        <v>5</v>
      </c>
      <c r="BZ22" s="3">
        <f t="shared" si="38"/>
        <v>10</v>
      </c>
      <c r="CA22" s="2">
        <v>59</v>
      </c>
      <c r="CB22" s="6">
        <f t="shared" si="116"/>
        <v>5.5</v>
      </c>
      <c r="CD22" s="3">
        <f t="shared" si="40"/>
        <v>10</v>
      </c>
      <c r="CE22" s="2">
        <v>60</v>
      </c>
      <c r="CF22" s="6">
        <f t="shared" si="117"/>
        <v>6.5</v>
      </c>
      <c r="CH22" s="3">
        <f t="shared" si="42"/>
        <v>10</v>
      </c>
      <c r="CI22" s="2">
        <v>61.5</v>
      </c>
      <c r="CJ22" s="6">
        <f t="shared" si="118"/>
        <v>5.75</v>
      </c>
      <c r="CL22" s="3">
        <f t="shared" si="44"/>
        <v>10</v>
      </c>
      <c r="CM22">
        <v>59.5</v>
      </c>
      <c r="CN22" s="6">
        <f t="shared" si="119"/>
        <v>5.75</v>
      </c>
      <c r="CP22" s="3">
        <f t="shared" si="46"/>
        <v>10</v>
      </c>
      <c r="CQ22">
        <v>54.75</v>
      </c>
      <c r="CR22" s="6">
        <f t="shared" si="120"/>
        <v>6.25</v>
      </c>
      <c r="CT22" s="3">
        <f t="shared" si="48"/>
        <v>10</v>
      </c>
      <c r="CU22">
        <v>60</v>
      </c>
      <c r="CV22" s="6">
        <f t="shared" si="121"/>
        <v>6</v>
      </c>
      <c r="CX22" s="3">
        <f t="shared" si="50"/>
        <v>10</v>
      </c>
      <c r="CY22" s="2">
        <v>60.5</v>
      </c>
      <c r="CZ22" s="6">
        <f t="shared" si="122"/>
        <v>7.5</v>
      </c>
      <c r="DB22" s="3">
        <f t="shared" si="52"/>
        <v>10</v>
      </c>
      <c r="DC22" s="2">
        <v>61.5</v>
      </c>
      <c r="DD22" s="6">
        <f t="shared" si="123"/>
        <v>5.25</v>
      </c>
      <c r="DF22" s="3">
        <f t="shared" si="54"/>
        <v>10</v>
      </c>
      <c r="DG22" s="2">
        <v>62</v>
      </c>
      <c r="DH22" s="6">
        <f t="shared" si="124"/>
        <v>6.25</v>
      </c>
      <c r="DJ22" s="3">
        <f t="shared" si="56"/>
        <v>10</v>
      </c>
      <c r="DK22" s="2">
        <v>61.25</v>
      </c>
      <c r="DL22" s="6">
        <f t="shared" si="125"/>
        <v>7</v>
      </c>
      <c r="DN22" s="3">
        <f t="shared" si="58"/>
        <v>10</v>
      </c>
      <c r="DO22" s="2">
        <v>53.75</v>
      </c>
      <c r="DP22" s="6">
        <f t="shared" si="126"/>
        <v>0.25</v>
      </c>
      <c r="DR22" s="3">
        <f t="shared" si="60"/>
        <v>10</v>
      </c>
      <c r="DS22" s="2">
        <v>59</v>
      </c>
      <c r="DT22" s="6">
        <f t="shared" si="127"/>
        <v>7.25</v>
      </c>
      <c r="DV22" s="3">
        <f t="shared" si="62"/>
        <v>10</v>
      </c>
      <c r="DW22" s="2">
        <v>59.5</v>
      </c>
      <c r="DX22" s="6">
        <f t="shared" si="128"/>
        <v>4.5</v>
      </c>
      <c r="DZ22" s="3">
        <f t="shared" si="64"/>
        <v>10</v>
      </c>
      <c r="EA22" s="2">
        <v>61</v>
      </c>
      <c r="EB22" s="6">
        <f t="shared" si="129"/>
        <v>5.25</v>
      </c>
      <c r="ED22" s="3">
        <f t="shared" si="66"/>
        <v>10</v>
      </c>
      <c r="EE22" s="2">
        <v>61.25</v>
      </c>
      <c r="EF22" s="6">
        <f t="shared" si="130"/>
        <v>6.25</v>
      </c>
      <c r="EH22" s="3">
        <f t="shared" si="68"/>
        <v>10</v>
      </c>
      <c r="EI22" s="2">
        <v>58.75</v>
      </c>
      <c r="EJ22" s="6">
        <f t="shared" si="131"/>
        <v>5.25</v>
      </c>
      <c r="EL22" s="3">
        <f t="shared" si="70"/>
        <v>10</v>
      </c>
      <c r="EM22" s="2">
        <v>61.25</v>
      </c>
      <c r="EN22" s="6">
        <f t="shared" si="132"/>
        <v>6.75</v>
      </c>
      <c r="EP22" s="3">
        <f t="shared" si="72"/>
        <v>10</v>
      </c>
      <c r="EQ22" s="2">
        <v>55.5</v>
      </c>
      <c r="ER22" s="6">
        <f t="shared" si="133"/>
        <v>6.75</v>
      </c>
      <c r="ET22" s="3">
        <f t="shared" si="74"/>
        <v>10</v>
      </c>
      <c r="EU22">
        <v>66.5</v>
      </c>
      <c r="EV22" s="6">
        <f t="shared" si="134"/>
        <v>5</v>
      </c>
      <c r="EX22" s="3">
        <f t="shared" si="76"/>
        <v>10</v>
      </c>
      <c r="EY22">
        <v>63.5</v>
      </c>
      <c r="EZ22" s="6">
        <f t="shared" si="135"/>
        <v>7.5</v>
      </c>
      <c r="FB22" s="3">
        <f t="shared" si="78"/>
        <v>10</v>
      </c>
      <c r="FC22">
        <v>62.75</v>
      </c>
      <c r="FD22" s="6">
        <f t="shared" si="136"/>
        <v>5.75</v>
      </c>
      <c r="FF22" s="3">
        <f t="shared" si="80"/>
        <v>10</v>
      </c>
      <c r="FG22">
        <v>61.75</v>
      </c>
      <c r="FH22" s="6">
        <f t="shared" si="137"/>
        <v>6.5</v>
      </c>
      <c r="FJ22" s="3">
        <f t="shared" si="82"/>
        <v>10</v>
      </c>
      <c r="FK22">
        <v>66.5</v>
      </c>
      <c r="FL22" s="6">
        <f t="shared" si="138"/>
        <v>6.25</v>
      </c>
      <c r="FN22" s="3">
        <f t="shared" si="84"/>
        <v>10</v>
      </c>
      <c r="FO22">
        <v>61.5</v>
      </c>
      <c r="FP22" s="6">
        <f t="shared" si="139"/>
        <v>7.5</v>
      </c>
      <c r="FR22" s="3">
        <f t="shared" si="86"/>
        <v>10</v>
      </c>
      <c r="FS22" s="2">
        <v>60.5</v>
      </c>
      <c r="FT22" s="6">
        <f t="shared" si="140"/>
        <v>4.5</v>
      </c>
      <c r="FV22" s="3">
        <f t="shared" si="88"/>
        <v>10</v>
      </c>
      <c r="FW22" s="2">
        <v>61</v>
      </c>
      <c r="FX22" s="6">
        <f t="shared" si="141"/>
        <v>7.25</v>
      </c>
      <c r="FZ22" s="3">
        <f t="shared" si="90"/>
        <v>10</v>
      </c>
      <c r="GA22" s="2">
        <v>59.5</v>
      </c>
      <c r="GB22" s="6">
        <f t="shared" si="142"/>
        <v>7</v>
      </c>
      <c r="GD22" s="3">
        <f t="shared" si="92"/>
        <v>10</v>
      </c>
      <c r="GE22" s="2">
        <v>68</v>
      </c>
      <c r="GF22" s="6">
        <f t="shared" si="143"/>
        <v>8.75</v>
      </c>
      <c r="GH22" s="3">
        <f t="shared" si="94"/>
        <v>10</v>
      </c>
      <c r="GI22" s="2">
        <v>62.5</v>
      </c>
      <c r="GJ22" s="6">
        <f t="shared" si="144"/>
        <v>7.5</v>
      </c>
      <c r="GL22" s="3">
        <f t="shared" si="96"/>
        <v>10</v>
      </c>
      <c r="GM22" s="2">
        <v>59.75</v>
      </c>
      <c r="GN22" s="6">
        <f t="shared" si="145"/>
        <v>12.25</v>
      </c>
    </row>
    <row r="23" spans="2:196" x14ac:dyDescent="0.3">
      <c r="B23" s="3">
        <f t="shared" si="0"/>
        <v>11</v>
      </c>
      <c r="C23">
        <v>79.25</v>
      </c>
      <c r="D23" s="6">
        <f t="shared" si="1"/>
        <v>6.25</v>
      </c>
      <c r="F23" s="3">
        <f t="shared" si="2"/>
        <v>11</v>
      </c>
      <c r="G23">
        <v>68.25</v>
      </c>
      <c r="H23" s="6">
        <f t="shared" si="98"/>
        <v>7.5</v>
      </c>
      <c r="J23" s="3">
        <f t="shared" si="4"/>
        <v>11</v>
      </c>
      <c r="K23">
        <v>65.75</v>
      </c>
      <c r="L23" s="6">
        <f t="shared" si="99"/>
        <v>6.5</v>
      </c>
      <c r="N23" s="3">
        <f t="shared" si="6"/>
        <v>11</v>
      </c>
      <c r="O23" s="10">
        <v>65</v>
      </c>
      <c r="P23" s="6">
        <f t="shared" si="100"/>
        <v>5</v>
      </c>
      <c r="R23" s="3">
        <f t="shared" si="8"/>
        <v>11</v>
      </c>
      <c r="S23" s="2">
        <v>67.5</v>
      </c>
      <c r="T23" s="6">
        <f t="shared" si="101"/>
        <v>6.5</v>
      </c>
      <c r="V23" s="3">
        <f t="shared" si="10"/>
        <v>11</v>
      </c>
      <c r="W23" s="2">
        <v>74</v>
      </c>
      <c r="X23" s="6">
        <f t="shared" si="102"/>
        <v>5.5</v>
      </c>
      <c r="Y23" s="17"/>
      <c r="Z23" s="3">
        <f t="shared" si="12"/>
        <v>11</v>
      </c>
      <c r="AA23" s="2">
        <v>68</v>
      </c>
      <c r="AB23" s="6">
        <f t="shared" si="103"/>
        <v>6.5</v>
      </c>
      <c r="AD23" s="3">
        <f t="shared" si="14"/>
        <v>11</v>
      </c>
      <c r="AE23">
        <v>67.75</v>
      </c>
      <c r="AF23" s="6">
        <f t="shared" si="104"/>
        <v>6.5</v>
      </c>
      <c r="AH23" s="3">
        <f t="shared" si="16"/>
        <v>11</v>
      </c>
      <c r="AI23">
        <v>66.75</v>
      </c>
      <c r="AJ23" s="6">
        <f t="shared" si="105"/>
        <v>6.5</v>
      </c>
      <c r="AL23" s="3">
        <f t="shared" si="18"/>
        <v>11</v>
      </c>
      <c r="AM23">
        <v>74.25</v>
      </c>
      <c r="AN23" s="6">
        <f t="shared" si="106"/>
        <v>6.25</v>
      </c>
      <c r="AP23" s="3">
        <f t="shared" si="20"/>
        <v>11</v>
      </c>
      <c r="AQ23" s="2">
        <v>76.5</v>
      </c>
      <c r="AR23" s="6">
        <f t="shared" si="107"/>
        <v>6.25</v>
      </c>
      <c r="AT23" s="3">
        <f t="shared" si="22"/>
        <v>11</v>
      </c>
      <c r="AU23" s="2">
        <v>51</v>
      </c>
      <c r="AV23" s="6">
        <f t="shared" si="108"/>
        <v>1</v>
      </c>
      <c r="AX23" s="3">
        <f t="shared" si="24"/>
        <v>11</v>
      </c>
      <c r="AY23" s="2">
        <v>67</v>
      </c>
      <c r="AZ23" s="6">
        <f t="shared" si="109"/>
        <v>5.5</v>
      </c>
      <c r="BB23" s="3">
        <f t="shared" si="26"/>
        <v>11</v>
      </c>
      <c r="BC23" s="2">
        <v>68.75</v>
      </c>
      <c r="BD23" s="6">
        <f t="shared" si="110"/>
        <v>7.5</v>
      </c>
      <c r="BF23" s="3">
        <f t="shared" si="28"/>
        <v>11</v>
      </c>
      <c r="BG23" s="2">
        <v>64.5</v>
      </c>
      <c r="BH23" s="6">
        <f t="shared" si="111"/>
        <v>5.75</v>
      </c>
      <c r="BJ23" s="3">
        <f t="shared" si="30"/>
        <v>11</v>
      </c>
      <c r="BK23" s="2">
        <v>66.5</v>
      </c>
      <c r="BL23" s="6">
        <f t="shared" si="112"/>
        <v>6</v>
      </c>
      <c r="BN23" s="3">
        <f t="shared" si="32"/>
        <v>11</v>
      </c>
      <c r="BO23" s="2">
        <v>69.5</v>
      </c>
      <c r="BP23" s="6">
        <f t="shared" si="113"/>
        <v>5.5</v>
      </c>
      <c r="BR23" s="3">
        <f t="shared" si="34"/>
        <v>11</v>
      </c>
      <c r="BS23" s="2">
        <v>61</v>
      </c>
      <c r="BT23" s="6">
        <f t="shared" si="114"/>
        <v>2.5</v>
      </c>
      <c r="BV23" s="3">
        <f t="shared" si="36"/>
        <v>11</v>
      </c>
      <c r="BW23" s="2">
        <v>63.5</v>
      </c>
      <c r="BX23" s="6">
        <f t="shared" si="115"/>
        <v>8</v>
      </c>
      <c r="BZ23" s="3">
        <f t="shared" si="38"/>
        <v>11</v>
      </c>
      <c r="CA23" s="2">
        <v>66.25</v>
      </c>
      <c r="CB23" s="6">
        <f t="shared" si="116"/>
        <v>7.25</v>
      </c>
      <c r="CD23" s="3">
        <f t="shared" si="40"/>
        <v>11</v>
      </c>
      <c r="CE23" s="2">
        <v>64.25</v>
      </c>
      <c r="CF23" s="6">
        <f t="shared" si="117"/>
        <v>4.25</v>
      </c>
      <c r="CH23" s="3">
        <f t="shared" si="42"/>
        <v>11</v>
      </c>
      <c r="CI23" s="2">
        <v>68</v>
      </c>
      <c r="CJ23" s="6">
        <f t="shared" si="118"/>
        <v>6.5</v>
      </c>
      <c r="CL23" s="3">
        <f t="shared" si="44"/>
        <v>11</v>
      </c>
      <c r="CM23">
        <v>65</v>
      </c>
      <c r="CN23" s="6">
        <f t="shared" si="119"/>
        <v>5.5</v>
      </c>
      <c r="CP23" s="3">
        <f t="shared" si="46"/>
        <v>11</v>
      </c>
      <c r="CQ23">
        <v>62</v>
      </c>
      <c r="CR23" s="6">
        <f t="shared" si="120"/>
        <v>7.25</v>
      </c>
      <c r="CT23" s="3">
        <f t="shared" si="48"/>
        <v>11</v>
      </c>
      <c r="CU23">
        <v>67</v>
      </c>
      <c r="CV23" s="6">
        <f t="shared" si="121"/>
        <v>7</v>
      </c>
      <c r="CX23" s="3">
        <f t="shared" si="50"/>
        <v>11</v>
      </c>
      <c r="CY23" s="2">
        <v>67.75</v>
      </c>
      <c r="CZ23" s="6">
        <f t="shared" si="122"/>
        <v>7.25</v>
      </c>
      <c r="DB23" s="3">
        <f t="shared" si="52"/>
        <v>11</v>
      </c>
      <c r="DC23" s="2">
        <v>67.25</v>
      </c>
      <c r="DD23" s="6">
        <f t="shared" si="123"/>
        <v>5.75</v>
      </c>
      <c r="DF23" s="3">
        <f t="shared" si="54"/>
        <v>11</v>
      </c>
      <c r="DG23" s="2">
        <v>68</v>
      </c>
      <c r="DH23" s="6">
        <f t="shared" si="124"/>
        <v>6</v>
      </c>
      <c r="DJ23" s="3">
        <f t="shared" si="56"/>
        <v>11</v>
      </c>
      <c r="DK23" s="2">
        <v>66.5</v>
      </c>
      <c r="DL23" s="6">
        <f t="shared" si="125"/>
        <v>5.25</v>
      </c>
      <c r="DN23" s="3">
        <f t="shared" si="58"/>
        <v>11</v>
      </c>
      <c r="DO23" s="2">
        <v>60</v>
      </c>
      <c r="DP23" s="6">
        <f t="shared" si="126"/>
        <v>6.25</v>
      </c>
      <c r="DR23" s="3">
        <f t="shared" si="60"/>
        <v>11</v>
      </c>
      <c r="DS23" s="2">
        <v>65</v>
      </c>
      <c r="DT23" s="6">
        <f t="shared" si="127"/>
        <v>6</v>
      </c>
      <c r="DV23" s="3">
        <f t="shared" si="62"/>
        <v>11</v>
      </c>
      <c r="DW23" s="2">
        <v>67</v>
      </c>
      <c r="DX23" s="6">
        <f t="shared" si="128"/>
        <v>7.5</v>
      </c>
      <c r="DZ23" s="3">
        <f t="shared" si="64"/>
        <v>11</v>
      </c>
      <c r="EA23" s="2">
        <v>67.5</v>
      </c>
      <c r="EB23" s="6">
        <f t="shared" si="129"/>
        <v>6.5</v>
      </c>
      <c r="ED23" s="3">
        <f t="shared" si="66"/>
        <v>11</v>
      </c>
      <c r="EE23" s="2">
        <v>66.5</v>
      </c>
      <c r="EF23" s="6">
        <f t="shared" si="130"/>
        <v>5.25</v>
      </c>
      <c r="EH23" s="3">
        <f t="shared" si="68"/>
        <v>11</v>
      </c>
      <c r="EI23" s="2">
        <v>64.5</v>
      </c>
      <c r="EJ23" s="6">
        <f t="shared" si="131"/>
        <v>5.75</v>
      </c>
      <c r="EL23" s="3">
        <f t="shared" si="70"/>
        <v>11</v>
      </c>
      <c r="EM23" s="2">
        <v>66.75</v>
      </c>
      <c r="EN23" s="6">
        <f t="shared" si="132"/>
        <v>5.5</v>
      </c>
      <c r="EP23" s="3">
        <f t="shared" si="72"/>
        <v>11</v>
      </c>
      <c r="EQ23" s="2">
        <v>60.75</v>
      </c>
      <c r="ER23" s="6">
        <f t="shared" si="133"/>
        <v>5.25</v>
      </c>
      <c r="ET23" s="3">
        <f t="shared" si="74"/>
        <v>11</v>
      </c>
      <c r="EU23">
        <v>75</v>
      </c>
      <c r="EV23" s="6">
        <f t="shared" si="134"/>
        <v>8.5</v>
      </c>
      <c r="EX23" s="3">
        <f t="shared" si="76"/>
        <v>11</v>
      </c>
      <c r="EY23">
        <v>69.25</v>
      </c>
      <c r="EZ23" s="6">
        <f t="shared" si="135"/>
        <v>5.75</v>
      </c>
      <c r="FB23" s="3">
        <f t="shared" si="78"/>
        <v>11</v>
      </c>
      <c r="FC23">
        <v>66.5</v>
      </c>
      <c r="FD23" s="6">
        <f t="shared" si="136"/>
        <v>3.75</v>
      </c>
      <c r="FF23" s="3">
        <f t="shared" si="80"/>
        <v>11</v>
      </c>
      <c r="FG23">
        <v>66.75</v>
      </c>
      <c r="FH23" s="6">
        <f t="shared" si="137"/>
        <v>5</v>
      </c>
      <c r="FJ23" s="3">
        <f t="shared" si="82"/>
        <v>11</v>
      </c>
      <c r="FK23">
        <v>72.5</v>
      </c>
      <c r="FL23" s="6">
        <f t="shared" si="138"/>
        <v>6</v>
      </c>
      <c r="FN23" s="3">
        <f t="shared" si="84"/>
        <v>11</v>
      </c>
      <c r="FO23">
        <v>66.75</v>
      </c>
      <c r="FP23" s="6">
        <f t="shared" si="139"/>
        <v>5.25</v>
      </c>
      <c r="FR23" s="3">
        <f t="shared" si="86"/>
        <v>11</v>
      </c>
      <c r="FS23" s="2">
        <v>66</v>
      </c>
      <c r="FT23" s="6">
        <f t="shared" si="140"/>
        <v>5.5</v>
      </c>
      <c r="FV23" s="3">
        <f t="shared" si="88"/>
        <v>11</v>
      </c>
      <c r="FW23" s="2">
        <v>67.25</v>
      </c>
      <c r="FX23" s="6">
        <f t="shared" si="141"/>
        <v>6.25</v>
      </c>
      <c r="FZ23" s="3">
        <f t="shared" si="90"/>
        <v>11</v>
      </c>
      <c r="GA23" s="2">
        <v>66.25</v>
      </c>
      <c r="GB23" s="6">
        <f t="shared" si="142"/>
        <v>6.75</v>
      </c>
      <c r="GD23" s="3">
        <f t="shared" si="92"/>
        <v>11</v>
      </c>
      <c r="GE23" s="2">
        <v>73</v>
      </c>
      <c r="GF23" s="6">
        <f t="shared" si="143"/>
        <v>5</v>
      </c>
      <c r="GH23" s="3">
        <f t="shared" si="94"/>
        <v>11</v>
      </c>
      <c r="GI23" s="2">
        <v>67.25</v>
      </c>
      <c r="GJ23" s="6">
        <f t="shared" si="144"/>
        <v>4.75</v>
      </c>
      <c r="GL23" s="3">
        <f t="shared" si="96"/>
        <v>11</v>
      </c>
      <c r="GM23" s="2">
        <v>71.75</v>
      </c>
      <c r="GN23" s="6">
        <f t="shared" si="145"/>
        <v>12</v>
      </c>
    </row>
    <row r="24" spans="2:196" x14ac:dyDescent="0.3">
      <c r="B24" s="3">
        <f t="shared" si="0"/>
        <v>12</v>
      </c>
      <c r="C24">
        <v>86.75</v>
      </c>
      <c r="D24" s="6">
        <f t="shared" si="1"/>
        <v>7.5</v>
      </c>
      <c r="F24" s="3">
        <f t="shared" si="2"/>
        <v>12</v>
      </c>
      <c r="G24">
        <v>79.75</v>
      </c>
      <c r="H24" s="6">
        <f t="shared" si="98"/>
        <v>11.5</v>
      </c>
      <c r="J24" s="3">
        <f t="shared" si="4"/>
        <v>12</v>
      </c>
      <c r="K24">
        <v>72</v>
      </c>
      <c r="L24" s="6">
        <f t="shared" si="99"/>
        <v>6.25</v>
      </c>
      <c r="N24" s="3">
        <f t="shared" si="6"/>
        <v>12</v>
      </c>
      <c r="O24" s="10">
        <v>71.5</v>
      </c>
      <c r="P24" s="6">
        <f t="shared" si="100"/>
        <v>6.5</v>
      </c>
      <c r="R24" s="3">
        <f t="shared" si="8"/>
        <v>12</v>
      </c>
      <c r="S24" s="2">
        <v>73.75</v>
      </c>
      <c r="T24" s="6">
        <f t="shared" si="101"/>
        <v>6.25</v>
      </c>
      <c r="V24" s="3">
        <f t="shared" si="10"/>
        <v>12</v>
      </c>
      <c r="W24" s="2">
        <v>79.75</v>
      </c>
      <c r="X24" s="6">
        <f t="shared" si="102"/>
        <v>5.75</v>
      </c>
      <c r="Y24" s="17"/>
      <c r="Z24" s="3">
        <f t="shared" si="12"/>
        <v>12</v>
      </c>
      <c r="AA24" s="2">
        <v>74.25</v>
      </c>
      <c r="AB24" s="6">
        <f t="shared" si="103"/>
        <v>6.25</v>
      </c>
      <c r="AD24" s="3">
        <f t="shared" si="14"/>
        <v>12</v>
      </c>
      <c r="AE24">
        <v>74</v>
      </c>
      <c r="AF24" s="6">
        <f t="shared" si="104"/>
        <v>6.25</v>
      </c>
      <c r="AH24" s="3">
        <f t="shared" si="16"/>
        <v>12</v>
      </c>
      <c r="AI24">
        <v>72.5</v>
      </c>
      <c r="AJ24" s="6">
        <f t="shared" si="105"/>
        <v>5.75</v>
      </c>
      <c r="AL24" s="3">
        <f t="shared" si="18"/>
        <v>12</v>
      </c>
      <c r="AM24">
        <v>80.5</v>
      </c>
      <c r="AN24" s="6">
        <f t="shared" si="106"/>
        <v>6.25</v>
      </c>
      <c r="AP24" s="3">
        <f t="shared" si="20"/>
        <v>12</v>
      </c>
      <c r="AQ24" s="2">
        <v>83.75</v>
      </c>
      <c r="AR24" s="6">
        <f t="shared" si="107"/>
        <v>7.25</v>
      </c>
      <c r="AT24" s="3">
        <f t="shared" si="22"/>
        <v>12</v>
      </c>
      <c r="AU24" s="2">
        <v>56.5</v>
      </c>
      <c r="AV24" s="6">
        <f t="shared" si="108"/>
        <v>5.5</v>
      </c>
      <c r="AX24" s="3">
        <f t="shared" si="24"/>
        <v>12</v>
      </c>
      <c r="AY24" s="2">
        <v>73</v>
      </c>
      <c r="AZ24" s="6">
        <f t="shared" si="109"/>
        <v>6</v>
      </c>
      <c r="BB24" s="3">
        <f t="shared" si="26"/>
        <v>12</v>
      </c>
      <c r="BC24" s="2">
        <v>74.5</v>
      </c>
      <c r="BD24" s="6">
        <f t="shared" si="110"/>
        <v>5.75</v>
      </c>
      <c r="BF24" s="3">
        <f t="shared" si="28"/>
        <v>12</v>
      </c>
      <c r="BG24" s="2">
        <v>71.5</v>
      </c>
      <c r="BH24" s="6">
        <f t="shared" si="111"/>
        <v>7</v>
      </c>
      <c r="BJ24" s="3">
        <f t="shared" si="30"/>
        <v>12</v>
      </c>
      <c r="BK24" s="2">
        <v>72.75</v>
      </c>
      <c r="BL24" s="6">
        <f t="shared" si="112"/>
        <v>6.25</v>
      </c>
      <c r="BN24" s="3">
        <f t="shared" si="32"/>
        <v>12</v>
      </c>
      <c r="BO24" s="2">
        <v>75.75</v>
      </c>
      <c r="BP24" s="6">
        <f t="shared" si="113"/>
        <v>6.25</v>
      </c>
      <c r="BR24" s="3">
        <f t="shared" si="34"/>
        <v>12</v>
      </c>
      <c r="BS24" s="2">
        <v>61.25</v>
      </c>
      <c r="BT24" s="6">
        <f t="shared" si="114"/>
        <v>0.25</v>
      </c>
      <c r="BV24" s="3">
        <f t="shared" si="36"/>
        <v>12</v>
      </c>
      <c r="BW24" s="2">
        <v>68.25</v>
      </c>
      <c r="BX24" s="6">
        <f t="shared" si="115"/>
        <v>4.75</v>
      </c>
      <c r="BZ24" s="3">
        <f t="shared" si="38"/>
        <v>12</v>
      </c>
      <c r="CA24" s="2">
        <v>72</v>
      </c>
      <c r="CB24" s="6">
        <f t="shared" si="116"/>
        <v>5.75</v>
      </c>
      <c r="CD24" s="3">
        <f t="shared" si="40"/>
        <v>12</v>
      </c>
      <c r="CE24" s="2">
        <v>70.25</v>
      </c>
      <c r="CF24" s="6">
        <f t="shared" si="117"/>
        <v>6</v>
      </c>
      <c r="CH24" s="3">
        <f t="shared" si="42"/>
        <v>12</v>
      </c>
      <c r="CI24" s="2">
        <v>74</v>
      </c>
      <c r="CJ24" s="6">
        <f t="shared" si="118"/>
        <v>6</v>
      </c>
      <c r="CL24" s="3">
        <f t="shared" si="44"/>
        <v>12</v>
      </c>
      <c r="CM24">
        <v>72.75</v>
      </c>
      <c r="CN24" s="6">
        <f t="shared" si="119"/>
        <v>7.75</v>
      </c>
      <c r="CP24" s="3">
        <f t="shared" si="46"/>
        <v>12</v>
      </c>
      <c r="CQ24">
        <v>67.25</v>
      </c>
      <c r="CR24" s="6">
        <f t="shared" si="120"/>
        <v>5.25</v>
      </c>
      <c r="CT24" s="3">
        <f t="shared" si="48"/>
        <v>12</v>
      </c>
      <c r="CU24">
        <v>72.75</v>
      </c>
      <c r="CV24" s="6">
        <f t="shared" si="121"/>
        <v>5.75</v>
      </c>
      <c r="CX24" s="3">
        <f t="shared" si="50"/>
        <v>12</v>
      </c>
      <c r="CY24" s="2">
        <v>74</v>
      </c>
      <c r="CZ24" s="6">
        <f t="shared" si="122"/>
        <v>6.25</v>
      </c>
      <c r="DB24" s="3">
        <f t="shared" si="52"/>
        <v>12</v>
      </c>
      <c r="DC24" s="2">
        <v>73.75</v>
      </c>
      <c r="DD24" s="6">
        <f t="shared" si="123"/>
        <v>6.5</v>
      </c>
      <c r="DF24" s="3">
        <f t="shared" si="54"/>
        <v>12</v>
      </c>
      <c r="DG24" s="2">
        <v>74</v>
      </c>
      <c r="DH24" s="6">
        <f t="shared" si="124"/>
        <v>6</v>
      </c>
      <c r="DJ24" s="3">
        <f t="shared" si="56"/>
        <v>12</v>
      </c>
      <c r="DK24" s="2">
        <v>73</v>
      </c>
      <c r="DL24" s="6">
        <f t="shared" si="125"/>
        <v>6.5</v>
      </c>
      <c r="DN24" s="3">
        <f t="shared" si="58"/>
        <v>12</v>
      </c>
      <c r="DO24" s="2">
        <v>65.5</v>
      </c>
      <c r="DP24" s="6">
        <f t="shared" si="126"/>
        <v>5.5</v>
      </c>
      <c r="DR24" s="3">
        <f t="shared" si="60"/>
        <v>12</v>
      </c>
      <c r="DS24" s="2">
        <v>71</v>
      </c>
      <c r="DT24" s="6">
        <f t="shared" si="127"/>
        <v>6</v>
      </c>
      <c r="DV24" s="3">
        <f t="shared" si="62"/>
        <v>12</v>
      </c>
      <c r="DW24" s="2">
        <v>73.25</v>
      </c>
      <c r="DX24" s="6">
        <f t="shared" si="128"/>
        <v>6.25</v>
      </c>
      <c r="DZ24" s="3">
        <f t="shared" si="64"/>
        <v>12</v>
      </c>
      <c r="EA24" s="2">
        <v>74</v>
      </c>
      <c r="EB24" s="6">
        <f t="shared" si="129"/>
        <v>6.5</v>
      </c>
      <c r="ED24" s="3">
        <f t="shared" si="66"/>
        <v>12</v>
      </c>
      <c r="EE24" s="2">
        <v>74</v>
      </c>
      <c r="EF24" s="6">
        <f t="shared" si="130"/>
        <v>7.5</v>
      </c>
      <c r="EH24" s="3">
        <f t="shared" si="68"/>
        <v>12</v>
      </c>
      <c r="EI24" s="2">
        <v>70.75</v>
      </c>
      <c r="EJ24" s="6">
        <f t="shared" si="131"/>
        <v>6.25</v>
      </c>
      <c r="EL24" s="3">
        <f t="shared" si="70"/>
        <v>12</v>
      </c>
      <c r="EM24" s="2">
        <v>73.5</v>
      </c>
      <c r="EN24" s="6">
        <f t="shared" si="132"/>
        <v>6.75</v>
      </c>
      <c r="EP24" s="3">
        <f t="shared" si="72"/>
        <v>12</v>
      </c>
      <c r="EQ24" s="2">
        <v>68</v>
      </c>
      <c r="ER24" s="6">
        <f t="shared" si="133"/>
        <v>7.25</v>
      </c>
      <c r="ET24" s="3">
        <f t="shared" si="74"/>
        <v>12</v>
      </c>
      <c r="EU24">
        <v>79.75</v>
      </c>
      <c r="EV24" s="6">
        <f t="shared" si="134"/>
        <v>4.75</v>
      </c>
      <c r="EX24" s="3">
        <f t="shared" si="76"/>
        <v>12</v>
      </c>
      <c r="EY24">
        <v>76</v>
      </c>
      <c r="EZ24" s="6">
        <f t="shared" si="135"/>
        <v>6.75</v>
      </c>
      <c r="FB24" s="3">
        <f t="shared" si="78"/>
        <v>12</v>
      </c>
      <c r="FC24">
        <v>74.75</v>
      </c>
      <c r="FD24" s="6">
        <f t="shared" si="136"/>
        <v>8.25</v>
      </c>
      <c r="FF24" s="3">
        <f t="shared" si="80"/>
        <v>12</v>
      </c>
      <c r="FG24">
        <v>74</v>
      </c>
      <c r="FH24" s="6">
        <f t="shared" si="137"/>
        <v>7.25</v>
      </c>
      <c r="FJ24" s="3">
        <f t="shared" si="82"/>
        <v>12</v>
      </c>
      <c r="FK24">
        <v>78.25</v>
      </c>
      <c r="FL24" s="6">
        <f t="shared" si="138"/>
        <v>5.75</v>
      </c>
      <c r="FN24" s="3">
        <f t="shared" si="84"/>
        <v>12</v>
      </c>
      <c r="FO24">
        <v>73.25</v>
      </c>
      <c r="FP24" s="6">
        <f t="shared" si="139"/>
        <v>6.5</v>
      </c>
      <c r="FR24" s="3">
        <f t="shared" si="86"/>
        <v>12</v>
      </c>
      <c r="FS24" s="2">
        <v>72.75</v>
      </c>
      <c r="FT24" s="6">
        <f t="shared" si="140"/>
        <v>6.75</v>
      </c>
      <c r="FV24" s="3">
        <f t="shared" si="88"/>
        <v>12</v>
      </c>
      <c r="FW24" s="2">
        <v>73.75</v>
      </c>
      <c r="FX24" s="6">
        <f t="shared" si="141"/>
        <v>6.5</v>
      </c>
      <c r="FZ24" s="3">
        <f t="shared" si="90"/>
        <v>12</v>
      </c>
      <c r="GA24" s="2">
        <v>70</v>
      </c>
      <c r="GB24" s="6">
        <f t="shared" si="142"/>
        <v>3.75</v>
      </c>
      <c r="GD24" s="3">
        <f t="shared" si="92"/>
        <v>12</v>
      </c>
      <c r="GE24" s="2">
        <v>79</v>
      </c>
      <c r="GF24" s="6">
        <f t="shared" si="143"/>
        <v>6</v>
      </c>
      <c r="GH24" s="3">
        <f t="shared" si="94"/>
        <v>12</v>
      </c>
      <c r="GI24" s="2">
        <v>73.75</v>
      </c>
      <c r="GJ24" s="6">
        <f t="shared" si="144"/>
        <v>6.5</v>
      </c>
      <c r="GL24" s="3">
        <f t="shared" si="96"/>
        <v>12</v>
      </c>
      <c r="GM24" s="2">
        <v>77</v>
      </c>
      <c r="GN24" s="6">
        <f t="shared" si="145"/>
        <v>5.25</v>
      </c>
    </row>
    <row r="25" spans="2:196" x14ac:dyDescent="0.3">
      <c r="B25" s="3">
        <f t="shared" si="0"/>
        <v>13</v>
      </c>
      <c r="C25">
        <v>92.25</v>
      </c>
      <c r="D25" s="6">
        <f t="shared" si="1"/>
        <v>5.5</v>
      </c>
      <c r="F25" s="3">
        <f t="shared" si="2"/>
        <v>13</v>
      </c>
      <c r="G25">
        <v>86.75</v>
      </c>
      <c r="H25" s="6">
        <f t="shared" si="98"/>
        <v>7</v>
      </c>
      <c r="J25" s="3">
        <f t="shared" si="4"/>
        <v>13</v>
      </c>
      <c r="K25">
        <v>78.25</v>
      </c>
      <c r="L25" s="6">
        <f t="shared" si="99"/>
        <v>6.25</v>
      </c>
      <c r="N25" s="3">
        <f t="shared" si="6"/>
        <v>13</v>
      </c>
      <c r="O25" s="10">
        <v>77.5</v>
      </c>
      <c r="P25" s="6">
        <f t="shared" si="100"/>
        <v>6</v>
      </c>
      <c r="R25" s="3">
        <f t="shared" si="8"/>
        <v>13</v>
      </c>
      <c r="S25" s="2">
        <v>78.75</v>
      </c>
      <c r="T25" s="6">
        <f t="shared" si="101"/>
        <v>5</v>
      </c>
      <c r="V25" s="3">
        <f t="shared" si="10"/>
        <v>13</v>
      </c>
      <c r="W25" s="2">
        <v>85.25</v>
      </c>
      <c r="X25" s="6">
        <f t="shared" si="102"/>
        <v>5.5</v>
      </c>
      <c r="Y25" s="17"/>
      <c r="Z25" s="3">
        <f t="shared" si="12"/>
        <v>13</v>
      </c>
      <c r="AA25" s="2">
        <v>79.75</v>
      </c>
      <c r="AB25" s="6">
        <f t="shared" si="103"/>
        <v>5.5</v>
      </c>
      <c r="AD25" s="3">
        <f t="shared" si="14"/>
        <v>13</v>
      </c>
      <c r="AE25">
        <v>79.5</v>
      </c>
      <c r="AF25" s="6">
        <f t="shared" si="104"/>
        <v>5.5</v>
      </c>
      <c r="AH25" s="3">
        <f t="shared" si="16"/>
        <v>13</v>
      </c>
      <c r="AI25">
        <v>79</v>
      </c>
      <c r="AJ25" s="6">
        <f t="shared" si="105"/>
        <v>6.5</v>
      </c>
      <c r="AL25" s="3">
        <f t="shared" si="18"/>
        <v>13</v>
      </c>
      <c r="AM25">
        <v>93.75</v>
      </c>
      <c r="AN25" s="6">
        <f t="shared" si="106"/>
        <v>13.25</v>
      </c>
      <c r="AP25" s="3">
        <f t="shared" si="20"/>
        <v>13</v>
      </c>
      <c r="AQ25" s="2">
        <v>89.75</v>
      </c>
      <c r="AR25" s="6">
        <f t="shared" si="107"/>
        <v>6</v>
      </c>
      <c r="AT25" s="3">
        <f t="shared" si="22"/>
        <v>13</v>
      </c>
      <c r="AU25" s="2">
        <v>63.5</v>
      </c>
      <c r="AV25" s="6">
        <f t="shared" si="108"/>
        <v>7</v>
      </c>
      <c r="AX25" s="3">
        <f t="shared" si="24"/>
        <v>13</v>
      </c>
      <c r="AY25" s="2">
        <v>79.5</v>
      </c>
      <c r="AZ25" s="6">
        <f t="shared" si="109"/>
        <v>6.5</v>
      </c>
      <c r="BB25" s="3">
        <f t="shared" si="26"/>
        <v>13</v>
      </c>
      <c r="BC25" s="2">
        <v>79.75</v>
      </c>
      <c r="BD25" s="6">
        <f t="shared" si="110"/>
        <v>5.25</v>
      </c>
      <c r="BF25" s="3">
        <f t="shared" si="28"/>
        <v>13</v>
      </c>
      <c r="BG25" s="2">
        <v>78</v>
      </c>
      <c r="BH25" s="6">
        <f t="shared" si="111"/>
        <v>6.5</v>
      </c>
      <c r="BJ25" s="3">
        <f t="shared" si="30"/>
        <v>13</v>
      </c>
      <c r="BK25" s="2">
        <v>79</v>
      </c>
      <c r="BL25" s="6">
        <f t="shared" si="112"/>
        <v>6.25</v>
      </c>
      <c r="BN25" s="3">
        <f t="shared" si="32"/>
        <v>13</v>
      </c>
      <c r="BO25" s="2">
        <v>80.5</v>
      </c>
      <c r="BP25" s="6">
        <f t="shared" si="113"/>
        <v>4.75</v>
      </c>
      <c r="BR25" s="3">
        <f t="shared" si="34"/>
        <v>13</v>
      </c>
      <c r="BS25" s="2">
        <v>67.25</v>
      </c>
      <c r="BT25" s="6">
        <f t="shared" si="114"/>
        <v>6</v>
      </c>
      <c r="BV25" s="3">
        <f t="shared" si="36"/>
        <v>13</v>
      </c>
      <c r="BW25" s="2">
        <v>74.5</v>
      </c>
      <c r="BX25" s="6">
        <f t="shared" si="115"/>
        <v>6.25</v>
      </c>
      <c r="BZ25" s="3">
        <f t="shared" si="38"/>
        <v>13</v>
      </c>
      <c r="CA25" s="2">
        <v>78.25</v>
      </c>
      <c r="CB25" s="6">
        <f t="shared" si="116"/>
        <v>6.25</v>
      </c>
      <c r="CD25" s="3">
        <f t="shared" si="40"/>
        <v>13</v>
      </c>
      <c r="CE25" s="2">
        <v>77.5</v>
      </c>
      <c r="CF25" s="6">
        <f t="shared" si="117"/>
        <v>7.25</v>
      </c>
      <c r="CH25" s="3">
        <f t="shared" si="42"/>
        <v>13</v>
      </c>
      <c r="CI25" s="2">
        <v>81</v>
      </c>
      <c r="CJ25" s="6">
        <f t="shared" si="118"/>
        <v>7</v>
      </c>
      <c r="CL25" s="3">
        <f t="shared" si="44"/>
        <v>13</v>
      </c>
      <c r="CM25">
        <v>78.25</v>
      </c>
      <c r="CN25" s="6">
        <f t="shared" si="119"/>
        <v>5.5</v>
      </c>
      <c r="CP25" s="3">
        <f t="shared" si="46"/>
        <v>13</v>
      </c>
      <c r="CQ25">
        <v>73</v>
      </c>
      <c r="CR25" s="6">
        <f t="shared" si="120"/>
        <v>5.75</v>
      </c>
      <c r="CT25" s="3">
        <f t="shared" si="48"/>
        <v>13</v>
      </c>
      <c r="CU25">
        <v>79.5</v>
      </c>
      <c r="CV25" s="6">
        <f t="shared" si="121"/>
        <v>6.75</v>
      </c>
      <c r="CX25" s="3">
        <f t="shared" si="50"/>
        <v>13</v>
      </c>
      <c r="CY25" s="2">
        <v>79.5</v>
      </c>
      <c r="CZ25" s="6">
        <f t="shared" si="122"/>
        <v>5.5</v>
      </c>
      <c r="DB25" s="3">
        <f t="shared" si="52"/>
        <v>13</v>
      </c>
      <c r="DC25" s="2">
        <v>80</v>
      </c>
      <c r="DD25" s="6">
        <f t="shared" si="123"/>
        <v>6.25</v>
      </c>
      <c r="DF25" s="3">
        <f t="shared" si="54"/>
        <v>13</v>
      </c>
      <c r="DG25" s="2">
        <v>79</v>
      </c>
      <c r="DH25" s="6">
        <f t="shared" si="124"/>
        <v>5</v>
      </c>
      <c r="DJ25" s="3">
        <f t="shared" si="56"/>
        <v>13</v>
      </c>
      <c r="DK25" s="2">
        <v>78</v>
      </c>
      <c r="DL25" s="6">
        <f t="shared" si="125"/>
        <v>5</v>
      </c>
      <c r="DN25" s="3">
        <f t="shared" si="58"/>
        <v>13</v>
      </c>
      <c r="DO25" s="2">
        <v>72</v>
      </c>
      <c r="DP25" s="6">
        <f t="shared" si="126"/>
        <v>6.5</v>
      </c>
      <c r="DR25" s="3">
        <f t="shared" si="60"/>
        <v>13</v>
      </c>
      <c r="DS25" s="2">
        <v>71.5</v>
      </c>
      <c r="DT25" s="6">
        <f t="shared" si="127"/>
        <v>0.5</v>
      </c>
      <c r="DV25" s="3">
        <f t="shared" si="62"/>
        <v>13</v>
      </c>
      <c r="DW25" s="2">
        <v>80</v>
      </c>
      <c r="DX25" s="6">
        <f t="shared" si="128"/>
        <v>6.75</v>
      </c>
      <c r="DZ25" s="3">
        <f t="shared" si="64"/>
        <v>13</v>
      </c>
      <c r="EA25" s="2">
        <v>80</v>
      </c>
      <c r="EB25" s="6">
        <f t="shared" si="129"/>
        <v>6</v>
      </c>
      <c r="ED25" s="3">
        <f t="shared" si="66"/>
        <v>13</v>
      </c>
      <c r="EE25" s="2">
        <v>79.25</v>
      </c>
      <c r="EF25" s="6">
        <f t="shared" si="130"/>
        <v>5.25</v>
      </c>
      <c r="EH25" s="3">
        <f t="shared" si="68"/>
        <v>13</v>
      </c>
      <c r="EI25" s="2">
        <v>77.25</v>
      </c>
      <c r="EJ25" s="6">
        <f t="shared" si="131"/>
        <v>6.5</v>
      </c>
      <c r="EL25" s="3">
        <f t="shared" si="70"/>
        <v>13</v>
      </c>
      <c r="EM25" s="2">
        <v>79.75</v>
      </c>
      <c r="EN25" s="6">
        <f t="shared" si="132"/>
        <v>6.25</v>
      </c>
      <c r="EP25" s="3">
        <f t="shared" si="72"/>
        <v>13</v>
      </c>
      <c r="EQ25" s="2">
        <v>74.5</v>
      </c>
      <c r="ER25" s="6">
        <f t="shared" si="133"/>
        <v>6.5</v>
      </c>
      <c r="ET25" s="3">
        <f t="shared" si="74"/>
        <v>13</v>
      </c>
      <c r="EU25">
        <v>84.5</v>
      </c>
      <c r="EV25" s="6">
        <f t="shared" si="134"/>
        <v>4.75</v>
      </c>
      <c r="EX25" s="3">
        <f t="shared" si="76"/>
        <v>13</v>
      </c>
      <c r="EY25">
        <v>81.5</v>
      </c>
      <c r="EZ25" s="6">
        <f t="shared" si="135"/>
        <v>5.5</v>
      </c>
      <c r="FB25" s="3">
        <f t="shared" si="78"/>
        <v>13</v>
      </c>
      <c r="FC25">
        <v>82</v>
      </c>
      <c r="FD25" s="6">
        <f t="shared" si="136"/>
        <v>7.25</v>
      </c>
      <c r="FF25" s="3">
        <f t="shared" si="80"/>
        <v>13</v>
      </c>
      <c r="FG25">
        <v>78</v>
      </c>
      <c r="FH25" s="6">
        <f t="shared" si="137"/>
        <v>4</v>
      </c>
      <c r="FJ25" s="3">
        <f t="shared" si="82"/>
        <v>13</v>
      </c>
      <c r="FK25">
        <v>85</v>
      </c>
      <c r="FL25" s="6">
        <f t="shared" si="138"/>
        <v>6.75</v>
      </c>
      <c r="FN25" s="3">
        <f t="shared" si="84"/>
        <v>13</v>
      </c>
      <c r="FO25">
        <v>79</v>
      </c>
      <c r="FP25" s="6">
        <f t="shared" si="139"/>
        <v>5.75</v>
      </c>
      <c r="FR25" s="3">
        <f t="shared" si="86"/>
        <v>13</v>
      </c>
      <c r="FS25" s="2">
        <v>80</v>
      </c>
      <c r="FT25" s="6">
        <f t="shared" si="140"/>
        <v>7.25</v>
      </c>
      <c r="FV25" s="3">
        <f t="shared" si="88"/>
        <v>13</v>
      </c>
      <c r="FW25" s="2">
        <v>80</v>
      </c>
      <c r="FX25" s="6">
        <f t="shared" si="141"/>
        <v>6.25</v>
      </c>
      <c r="FZ25" s="3">
        <f t="shared" si="90"/>
        <v>13</v>
      </c>
      <c r="GA25" s="2">
        <v>77.75</v>
      </c>
      <c r="GB25" s="6">
        <f t="shared" si="142"/>
        <v>7.75</v>
      </c>
      <c r="GD25" s="3">
        <f t="shared" si="92"/>
        <v>13</v>
      </c>
      <c r="GE25" s="2">
        <v>84</v>
      </c>
      <c r="GF25" s="6">
        <f t="shared" si="143"/>
        <v>5</v>
      </c>
      <c r="GH25" s="3">
        <f t="shared" si="94"/>
        <v>13</v>
      </c>
      <c r="GI25" s="2">
        <v>80.25</v>
      </c>
      <c r="GJ25" s="6">
        <f t="shared" si="144"/>
        <v>6.5</v>
      </c>
      <c r="GL25" s="3">
        <f t="shared" si="96"/>
        <v>13</v>
      </c>
      <c r="GM25" s="2">
        <v>85.25</v>
      </c>
      <c r="GN25" s="6">
        <f t="shared" si="145"/>
        <v>8.25</v>
      </c>
    </row>
    <row r="26" spans="2:196" x14ac:dyDescent="0.3">
      <c r="B26" s="3">
        <f t="shared" si="0"/>
        <v>14</v>
      </c>
      <c r="C26">
        <v>99.25</v>
      </c>
      <c r="D26" s="6">
        <f t="shared" si="1"/>
        <v>7</v>
      </c>
      <c r="F26" s="3">
        <f t="shared" si="2"/>
        <v>14</v>
      </c>
      <c r="G26">
        <v>92.25</v>
      </c>
      <c r="H26" s="6">
        <f t="shared" si="98"/>
        <v>5.5</v>
      </c>
      <c r="J26" s="3">
        <f t="shared" si="4"/>
        <v>14</v>
      </c>
      <c r="K26">
        <v>84</v>
      </c>
      <c r="L26" s="6">
        <f t="shared" si="99"/>
        <v>5.75</v>
      </c>
      <c r="N26" s="3">
        <f t="shared" si="6"/>
        <v>14</v>
      </c>
      <c r="O26" s="10">
        <v>83.75</v>
      </c>
      <c r="P26" s="6">
        <f t="shared" si="100"/>
        <v>6.25</v>
      </c>
      <c r="R26" s="3">
        <f t="shared" si="8"/>
        <v>14</v>
      </c>
      <c r="S26" s="2">
        <v>85</v>
      </c>
      <c r="T26" s="6">
        <f t="shared" si="101"/>
        <v>6.25</v>
      </c>
      <c r="V26" s="3">
        <f t="shared" si="10"/>
        <v>14</v>
      </c>
      <c r="W26" s="2">
        <v>92.75</v>
      </c>
      <c r="X26" s="6">
        <f t="shared" si="102"/>
        <v>7.5</v>
      </c>
      <c r="Y26" s="17"/>
      <c r="Z26" s="3">
        <f t="shared" si="12"/>
        <v>14</v>
      </c>
      <c r="AA26" s="2">
        <v>86.25</v>
      </c>
      <c r="AB26" s="6">
        <f t="shared" si="103"/>
        <v>6.5</v>
      </c>
      <c r="AD26" s="3">
        <f t="shared" si="14"/>
        <v>14</v>
      </c>
      <c r="AE26">
        <v>91</v>
      </c>
      <c r="AF26" s="6">
        <f t="shared" si="104"/>
        <v>11.5</v>
      </c>
      <c r="AH26" s="3">
        <f t="shared" si="16"/>
        <v>14</v>
      </c>
      <c r="AI26">
        <v>86</v>
      </c>
      <c r="AJ26" s="6">
        <f t="shared" si="105"/>
        <v>7</v>
      </c>
      <c r="AL26" s="3">
        <f t="shared" si="18"/>
        <v>14</v>
      </c>
      <c r="AM26">
        <v>100.5</v>
      </c>
      <c r="AN26" s="6">
        <f t="shared" si="106"/>
        <v>6.75</v>
      </c>
      <c r="AP26" s="3">
        <f t="shared" si="20"/>
        <v>14</v>
      </c>
      <c r="AQ26" s="2">
        <v>97.25</v>
      </c>
      <c r="AR26" s="6">
        <f t="shared" si="107"/>
        <v>7.5</v>
      </c>
      <c r="AT26" s="3">
        <f t="shared" si="22"/>
        <v>14</v>
      </c>
      <c r="AU26" s="2">
        <v>68.25</v>
      </c>
      <c r="AV26" s="6">
        <f t="shared" si="108"/>
        <v>4.75</v>
      </c>
      <c r="AX26" s="3">
        <f t="shared" si="24"/>
        <v>14</v>
      </c>
      <c r="AY26" s="2">
        <v>86.5</v>
      </c>
      <c r="AZ26" s="6">
        <f t="shared" si="109"/>
        <v>7</v>
      </c>
      <c r="BB26" s="3">
        <f t="shared" si="26"/>
        <v>14</v>
      </c>
      <c r="BC26" s="2">
        <v>87.25</v>
      </c>
      <c r="BD26" s="6">
        <f t="shared" si="110"/>
        <v>7.5</v>
      </c>
      <c r="BF26" s="3">
        <f t="shared" si="28"/>
        <v>14</v>
      </c>
      <c r="BG26" s="2">
        <v>84.75</v>
      </c>
      <c r="BH26" s="6">
        <f t="shared" si="111"/>
        <v>6.75</v>
      </c>
      <c r="BJ26" s="3">
        <f t="shared" si="30"/>
        <v>14</v>
      </c>
      <c r="BK26" s="2">
        <v>85.5</v>
      </c>
      <c r="BL26" s="6">
        <f t="shared" si="112"/>
        <v>6.5</v>
      </c>
      <c r="BN26" s="3">
        <f t="shared" si="32"/>
        <v>14</v>
      </c>
      <c r="BO26" s="2">
        <v>87.25</v>
      </c>
      <c r="BP26" s="6">
        <f t="shared" si="113"/>
        <v>6.75</v>
      </c>
      <c r="BR26" s="3">
        <f t="shared" si="34"/>
        <v>14</v>
      </c>
      <c r="BS26" s="2">
        <v>74.5</v>
      </c>
      <c r="BT26" s="6">
        <f t="shared" si="114"/>
        <v>7.25</v>
      </c>
      <c r="BV26" s="3">
        <f t="shared" si="36"/>
        <v>14</v>
      </c>
      <c r="BW26" s="2">
        <v>80.25</v>
      </c>
      <c r="BX26" s="6">
        <f t="shared" si="115"/>
        <v>5.75</v>
      </c>
      <c r="BZ26" s="3">
        <f t="shared" si="38"/>
        <v>14</v>
      </c>
      <c r="CA26" s="2">
        <v>83</v>
      </c>
      <c r="CB26" s="6">
        <f t="shared" si="116"/>
        <v>4.75</v>
      </c>
      <c r="CD26" s="3">
        <f t="shared" si="40"/>
        <v>14</v>
      </c>
      <c r="CE26" s="2">
        <v>84</v>
      </c>
      <c r="CF26" s="6">
        <f t="shared" si="117"/>
        <v>6.5</v>
      </c>
      <c r="CH26" s="3">
        <f t="shared" si="42"/>
        <v>14</v>
      </c>
      <c r="CI26" s="2">
        <v>85.25</v>
      </c>
      <c r="CJ26" s="6">
        <f t="shared" si="118"/>
        <v>4.25</v>
      </c>
      <c r="CL26" s="3">
        <f t="shared" si="44"/>
        <v>14</v>
      </c>
      <c r="CM26">
        <v>84.5</v>
      </c>
      <c r="CN26" s="6">
        <f t="shared" si="119"/>
        <v>6.25</v>
      </c>
      <c r="CP26" s="3">
        <f t="shared" si="46"/>
        <v>14</v>
      </c>
      <c r="CQ26">
        <v>79</v>
      </c>
      <c r="CR26" s="6">
        <f t="shared" si="120"/>
        <v>6</v>
      </c>
      <c r="CT26" s="3">
        <f t="shared" si="48"/>
        <v>14</v>
      </c>
      <c r="CU26">
        <v>86</v>
      </c>
      <c r="CV26" s="6">
        <f t="shared" si="121"/>
        <v>6.5</v>
      </c>
      <c r="CX26" s="3">
        <f t="shared" si="50"/>
        <v>14</v>
      </c>
      <c r="CY26" s="2">
        <v>86.25</v>
      </c>
      <c r="CZ26" s="6">
        <f t="shared" si="122"/>
        <v>6.75</v>
      </c>
      <c r="DB26" s="3">
        <f t="shared" si="52"/>
        <v>14</v>
      </c>
      <c r="DC26" s="2">
        <v>87.25</v>
      </c>
      <c r="DD26" s="6">
        <f t="shared" si="123"/>
        <v>7.25</v>
      </c>
      <c r="DF26" s="3">
        <f t="shared" si="54"/>
        <v>14</v>
      </c>
      <c r="DG26" s="2">
        <v>86.5</v>
      </c>
      <c r="DH26" s="6">
        <f t="shared" si="124"/>
        <v>7.5</v>
      </c>
      <c r="DJ26" s="3">
        <f t="shared" si="56"/>
        <v>14</v>
      </c>
      <c r="DK26" s="2">
        <v>85</v>
      </c>
      <c r="DL26" s="6">
        <f t="shared" si="125"/>
        <v>7</v>
      </c>
      <c r="DN26" s="3">
        <f t="shared" si="58"/>
        <v>14</v>
      </c>
      <c r="DO26" s="2">
        <v>79</v>
      </c>
      <c r="DP26" s="6">
        <f t="shared" si="126"/>
        <v>7</v>
      </c>
      <c r="DR26" s="3">
        <f t="shared" si="60"/>
        <v>14</v>
      </c>
      <c r="DS26" s="2">
        <v>75.5</v>
      </c>
      <c r="DT26" s="6">
        <f t="shared" si="127"/>
        <v>4</v>
      </c>
      <c r="DV26" s="3">
        <f t="shared" si="62"/>
        <v>14</v>
      </c>
      <c r="DW26" s="2">
        <v>84.5</v>
      </c>
      <c r="DX26" s="6">
        <f t="shared" si="128"/>
        <v>4.5</v>
      </c>
      <c r="DZ26" s="3">
        <f t="shared" si="64"/>
        <v>14</v>
      </c>
      <c r="EA26" s="2">
        <v>85.75</v>
      </c>
      <c r="EB26" s="6">
        <f t="shared" si="129"/>
        <v>5.75</v>
      </c>
      <c r="ED26" s="3">
        <f t="shared" si="66"/>
        <v>14</v>
      </c>
      <c r="EE26" s="2">
        <v>85.75</v>
      </c>
      <c r="EF26" s="6">
        <f t="shared" si="130"/>
        <v>6.5</v>
      </c>
      <c r="EH26" s="3">
        <f t="shared" si="68"/>
        <v>14</v>
      </c>
      <c r="EI26" s="2">
        <v>80.5</v>
      </c>
      <c r="EJ26" s="6">
        <f t="shared" si="131"/>
        <v>3.25</v>
      </c>
      <c r="EL26" s="3">
        <f t="shared" si="70"/>
        <v>14</v>
      </c>
      <c r="EM26" s="2">
        <v>86</v>
      </c>
      <c r="EN26" s="6">
        <f t="shared" si="132"/>
        <v>6.25</v>
      </c>
      <c r="EP26" s="3">
        <f t="shared" si="72"/>
        <v>14</v>
      </c>
      <c r="EQ26" s="2">
        <v>78</v>
      </c>
      <c r="ER26" s="6">
        <f t="shared" si="133"/>
        <v>3.5</v>
      </c>
      <c r="ET26" s="3">
        <f t="shared" si="74"/>
        <v>14</v>
      </c>
      <c r="EU26">
        <v>92</v>
      </c>
      <c r="EV26" s="6">
        <f t="shared" si="134"/>
        <v>7.5</v>
      </c>
      <c r="EX26" s="3">
        <f t="shared" si="76"/>
        <v>14</v>
      </c>
      <c r="EY26">
        <v>87.25</v>
      </c>
      <c r="EZ26" s="6">
        <f t="shared" si="135"/>
        <v>5.75</v>
      </c>
      <c r="FB26" s="3">
        <f t="shared" si="78"/>
        <v>14</v>
      </c>
      <c r="FC26">
        <v>85.75</v>
      </c>
      <c r="FD26" s="6">
        <f t="shared" si="136"/>
        <v>3.75</v>
      </c>
      <c r="FF26" s="3">
        <f t="shared" si="80"/>
        <v>14</v>
      </c>
      <c r="FG26">
        <v>85.5</v>
      </c>
      <c r="FH26" s="6">
        <f t="shared" si="137"/>
        <v>7.5</v>
      </c>
      <c r="FJ26" s="3">
        <f t="shared" si="82"/>
        <v>14</v>
      </c>
      <c r="FK26">
        <v>91.5</v>
      </c>
      <c r="FL26" s="6">
        <f t="shared" si="138"/>
        <v>6.5</v>
      </c>
      <c r="FN26" s="3">
        <f t="shared" si="84"/>
        <v>14</v>
      </c>
      <c r="FO26">
        <v>85.5</v>
      </c>
      <c r="FP26" s="6">
        <f t="shared" si="139"/>
        <v>6.5</v>
      </c>
      <c r="FR26" s="3">
        <f t="shared" si="86"/>
        <v>14</v>
      </c>
      <c r="FS26" s="2">
        <v>86.5</v>
      </c>
      <c r="FT26" s="6">
        <f t="shared" si="140"/>
        <v>6.5</v>
      </c>
      <c r="FV26" s="3">
        <f t="shared" si="88"/>
        <v>14</v>
      </c>
      <c r="FW26" s="2">
        <v>86</v>
      </c>
      <c r="FX26" s="6">
        <f t="shared" si="141"/>
        <v>6</v>
      </c>
      <c r="FZ26" s="3">
        <f t="shared" si="90"/>
        <v>14</v>
      </c>
      <c r="GA26" s="2">
        <v>82</v>
      </c>
      <c r="GB26" s="6">
        <f t="shared" si="142"/>
        <v>4.25</v>
      </c>
      <c r="GD26" s="3">
        <f t="shared" si="92"/>
        <v>14</v>
      </c>
      <c r="GE26" s="2">
        <v>89.75</v>
      </c>
      <c r="GF26" s="6">
        <f t="shared" si="143"/>
        <v>5.75</v>
      </c>
      <c r="GH26" s="3">
        <f t="shared" si="94"/>
        <v>14</v>
      </c>
      <c r="GI26" s="2">
        <v>86.25</v>
      </c>
      <c r="GJ26" s="6">
        <f t="shared" si="144"/>
        <v>6</v>
      </c>
      <c r="GL26" s="3">
        <f t="shared" si="96"/>
        <v>14</v>
      </c>
      <c r="GM26" s="2">
        <v>90.25</v>
      </c>
      <c r="GN26" s="6">
        <f t="shared" si="145"/>
        <v>5</v>
      </c>
    </row>
    <row r="27" spans="2:196" x14ac:dyDescent="0.3">
      <c r="B27" s="3">
        <f t="shared" si="0"/>
        <v>15</v>
      </c>
      <c r="C27">
        <v>103</v>
      </c>
      <c r="D27" s="6">
        <f t="shared" si="1"/>
        <v>3.75</v>
      </c>
      <c r="F27" s="3">
        <f t="shared" si="2"/>
        <v>15</v>
      </c>
      <c r="G27">
        <v>98</v>
      </c>
      <c r="H27" s="6">
        <f t="shared" si="98"/>
        <v>5.75</v>
      </c>
      <c r="J27" s="3">
        <f t="shared" si="4"/>
        <v>15</v>
      </c>
      <c r="K27">
        <v>90.25</v>
      </c>
      <c r="L27" s="6">
        <f t="shared" si="99"/>
        <v>6.25</v>
      </c>
      <c r="N27" s="3">
        <f t="shared" si="6"/>
        <v>15</v>
      </c>
      <c r="O27" s="10">
        <v>90.5</v>
      </c>
      <c r="P27" s="6">
        <f t="shared" si="100"/>
        <v>6.75</v>
      </c>
      <c r="R27" s="3">
        <f t="shared" si="8"/>
        <v>15</v>
      </c>
      <c r="S27" s="2">
        <v>91.5</v>
      </c>
      <c r="T27" s="6">
        <f t="shared" si="101"/>
        <v>6.5</v>
      </c>
      <c r="V27" s="3">
        <f t="shared" si="10"/>
        <v>15</v>
      </c>
      <c r="W27" s="2">
        <v>97</v>
      </c>
      <c r="X27" s="6">
        <f t="shared" si="102"/>
        <v>4.25</v>
      </c>
      <c r="Y27" s="17"/>
      <c r="Z27" s="3">
        <f t="shared" si="12"/>
        <v>15</v>
      </c>
      <c r="AA27" s="2">
        <v>92.75</v>
      </c>
      <c r="AB27" s="6">
        <f t="shared" si="103"/>
        <v>6.5</v>
      </c>
      <c r="AD27" s="3">
        <f t="shared" si="14"/>
        <v>15</v>
      </c>
      <c r="AE27">
        <v>105</v>
      </c>
      <c r="AF27" s="6">
        <f t="shared" si="104"/>
        <v>14</v>
      </c>
      <c r="AH27" s="3">
        <f t="shared" si="16"/>
        <v>15</v>
      </c>
      <c r="AI27">
        <v>91.25</v>
      </c>
      <c r="AJ27" s="6">
        <f t="shared" si="105"/>
        <v>5.25</v>
      </c>
      <c r="AL27" s="3">
        <f t="shared" si="18"/>
        <v>15</v>
      </c>
      <c r="AM27">
        <v>108</v>
      </c>
      <c r="AN27" s="6">
        <f t="shared" si="106"/>
        <v>7.5</v>
      </c>
      <c r="AP27" s="3">
        <f t="shared" si="20"/>
        <v>15</v>
      </c>
      <c r="AQ27" s="2">
        <v>102.5</v>
      </c>
      <c r="AR27" s="6">
        <f t="shared" si="107"/>
        <v>5.25</v>
      </c>
      <c r="AT27" s="3">
        <f t="shared" si="22"/>
        <v>15</v>
      </c>
      <c r="AU27" s="2">
        <v>73</v>
      </c>
      <c r="AV27" s="6">
        <f t="shared" si="108"/>
        <v>4.75</v>
      </c>
      <c r="AX27" s="3">
        <f t="shared" si="24"/>
        <v>15</v>
      </c>
      <c r="AY27" s="2">
        <v>91</v>
      </c>
      <c r="AZ27" s="6">
        <f t="shared" si="109"/>
        <v>4.5</v>
      </c>
      <c r="BB27" s="3">
        <f t="shared" si="26"/>
        <v>15</v>
      </c>
      <c r="BC27" s="2">
        <v>93.75</v>
      </c>
      <c r="BD27" s="6">
        <f t="shared" si="110"/>
        <v>6.5</v>
      </c>
      <c r="BF27" s="3">
        <f t="shared" si="28"/>
        <v>15</v>
      </c>
      <c r="BG27" s="2">
        <v>91.25</v>
      </c>
      <c r="BH27" s="6">
        <f t="shared" si="111"/>
        <v>6.5</v>
      </c>
      <c r="BJ27" s="3">
        <f t="shared" si="30"/>
        <v>15</v>
      </c>
      <c r="BK27" s="2">
        <v>91</v>
      </c>
      <c r="BL27" s="6">
        <f t="shared" si="112"/>
        <v>5.5</v>
      </c>
      <c r="BN27" s="3">
        <f t="shared" si="32"/>
        <v>15</v>
      </c>
      <c r="BO27" s="2">
        <v>94.5</v>
      </c>
      <c r="BP27" s="6">
        <f t="shared" si="113"/>
        <v>7.25</v>
      </c>
      <c r="BR27" s="3">
        <f t="shared" si="34"/>
        <v>15</v>
      </c>
      <c r="BS27" s="2">
        <v>79.75</v>
      </c>
      <c r="BT27" s="6">
        <f t="shared" si="114"/>
        <v>5.25</v>
      </c>
      <c r="BV27" s="3">
        <f t="shared" si="36"/>
        <v>15</v>
      </c>
      <c r="BW27" s="2">
        <v>87</v>
      </c>
      <c r="BX27" s="6">
        <f t="shared" si="115"/>
        <v>6.75</v>
      </c>
      <c r="BZ27" s="3">
        <f t="shared" si="38"/>
        <v>15</v>
      </c>
      <c r="CA27" s="2">
        <v>90.5</v>
      </c>
      <c r="CB27" s="6">
        <f t="shared" si="116"/>
        <v>7.5</v>
      </c>
      <c r="CD27" s="3">
        <f t="shared" si="40"/>
        <v>15</v>
      </c>
      <c r="CE27" s="2">
        <v>89.5</v>
      </c>
      <c r="CF27" s="6">
        <f t="shared" si="117"/>
        <v>5.5</v>
      </c>
      <c r="CH27" s="3">
        <f t="shared" si="42"/>
        <v>15</v>
      </c>
      <c r="CI27" s="2">
        <v>91.5</v>
      </c>
      <c r="CJ27" s="6">
        <f t="shared" si="118"/>
        <v>6.25</v>
      </c>
      <c r="CL27" s="3">
        <f t="shared" si="44"/>
        <v>15</v>
      </c>
      <c r="CM27">
        <v>90</v>
      </c>
      <c r="CN27" s="6">
        <f t="shared" si="119"/>
        <v>5.5</v>
      </c>
      <c r="CP27" s="3">
        <f t="shared" si="46"/>
        <v>15</v>
      </c>
      <c r="CQ27">
        <v>85.25</v>
      </c>
      <c r="CR27" s="6">
        <f t="shared" si="120"/>
        <v>6.25</v>
      </c>
      <c r="CT27" s="3">
        <f t="shared" si="48"/>
        <v>15</v>
      </c>
      <c r="CU27">
        <v>91.5</v>
      </c>
      <c r="CV27" s="6">
        <f t="shared" si="121"/>
        <v>5.5</v>
      </c>
      <c r="CX27" s="3">
        <f t="shared" si="50"/>
        <v>15</v>
      </c>
      <c r="CY27" s="2">
        <v>91.75</v>
      </c>
      <c r="CZ27" s="6">
        <f t="shared" si="122"/>
        <v>5.5</v>
      </c>
      <c r="DB27" s="3">
        <f t="shared" si="52"/>
        <v>15</v>
      </c>
      <c r="DC27" s="2">
        <v>93.5</v>
      </c>
      <c r="DD27" s="6">
        <f t="shared" si="123"/>
        <v>6.25</v>
      </c>
      <c r="DF27" s="3">
        <f t="shared" si="54"/>
        <v>15</v>
      </c>
      <c r="DG27" s="2">
        <v>93</v>
      </c>
      <c r="DH27" s="6">
        <f t="shared" si="124"/>
        <v>6.5</v>
      </c>
      <c r="DJ27" s="3">
        <f t="shared" si="56"/>
        <v>15</v>
      </c>
      <c r="DK27" s="2">
        <v>91.75</v>
      </c>
      <c r="DL27" s="6">
        <f t="shared" si="125"/>
        <v>6.75</v>
      </c>
      <c r="DN27" s="3">
        <f t="shared" si="58"/>
        <v>15</v>
      </c>
      <c r="DO27" s="2">
        <v>85</v>
      </c>
      <c r="DP27" s="6">
        <f t="shared" si="126"/>
        <v>6</v>
      </c>
      <c r="DR27" s="3">
        <f t="shared" si="60"/>
        <v>15</v>
      </c>
      <c r="DS27" s="2">
        <v>83.5</v>
      </c>
      <c r="DT27" s="6">
        <f t="shared" si="127"/>
        <v>8</v>
      </c>
      <c r="DV27" s="3">
        <f t="shared" si="62"/>
        <v>15</v>
      </c>
      <c r="DW27" s="2">
        <v>90.25</v>
      </c>
      <c r="DX27" s="6">
        <f t="shared" si="128"/>
        <v>5.75</v>
      </c>
      <c r="DZ27" s="3">
        <f t="shared" si="64"/>
        <v>15</v>
      </c>
      <c r="EA27" s="2">
        <v>91.25</v>
      </c>
      <c r="EB27" s="6">
        <f t="shared" si="129"/>
        <v>5.5</v>
      </c>
      <c r="ED27" s="3">
        <f t="shared" si="66"/>
        <v>15</v>
      </c>
      <c r="EE27" s="2">
        <v>93.5</v>
      </c>
      <c r="EF27" s="6">
        <f t="shared" si="130"/>
        <v>7.75</v>
      </c>
      <c r="EH27" s="3">
        <f t="shared" si="68"/>
        <v>15</v>
      </c>
      <c r="EI27" s="2">
        <v>88</v>
      </c>
      <c r="EJ27" s="6">
        <f t="shared" si="131"/>
        <v>7.5</v>
      </c>
      <c r="EL27" s="3">
        <f t="shared" si="70"/>
        <v>15</v>
      </c>
      <c r="EM27" s="2">
        <v>91.25</v>
      </c>
      <c r="EN27" s="6">
        <f t="shared" si="132"/>
        <v>5.25</v>
      </c>
      <c r="EP27" s="3">
        <f t="shared" si="72"/>
        <v>15</v>
      </c>
      <c r="EQ27" s="2">
        <v>84.75</v>
      </c>
      <c r="ER27" s="6">
        <f t="shared" si="133"/>
        <v>6.75</v>
      </c>
      <c r="ET27" s="3">
        <f t="shared" si="74"/>
        <v>15</v>
      </c>
      <c r="EU27">
        <v>97.5</v>
      </c>
      <c r="EV27" s="6">
        <f t="shared" si="134"/>
        <v>5.5</v>
      </c>
      <c r="EX27" s="3">
        <f t="shared" si="76"/>
        <v>15</v>
      </c>
      <c r="EY27">
        <v>94</v>
      </c>
      <c r="EZ27" s="6">
        <f t="shared" si="135"/>
        <v>6.75</v>
      </c>
      <c r="FB27" s="3">
        <f t="shared" si="78"/>
        <v>15</v>
      </c>
      <c r="FC27">
        <v>92.75</v>
      </c>
      <c r="FD27" s="6">
        <f t="shared" si="136"/>
        <v>7</v>
      </c>
      <c r="FF27" s="3">
        <f t="shared" si="80"/>
        <v>15</v>
      </c>
      <c r="FG27">
        <v>91.25</v>
      </c>
      <c r="FH27" s="6">
        <f t="shared" si="137"/>
        <v>5.75</v>
      </c>
      <c r="FJ27" s="3">
        <f t="shared" si="82"/>
        <v>15</v>
      </c>
      <c r="FK27">
        <v>97.25</v>
      </c>
      <c r="FL27" s="6">
        <f t="shared" si="138"/>
        <v>5.75</v>
      </c>
      <c r="FN27" s="3">
        <f t="shared" si="84"/>
        <v>15</v>
      </c>
      <c r="FO27">
        <v>91.25</v>
      </c>
      <c r="FP27" s="6">
        <f t="shared" si="139"/>
        <v>5.75</v>
      </c>
      <c r="FR27" s="3">
        <f t="shared" si="86"/>
        <v>15</v>
      </c>
      <c r="FS27" s="2">
        <v>91</v>
      </c>
      <c r="FT27" s="6">
        <f t="shared" si="140"/>
        <v>4.5</v>
      </c>
      <c r="FV27" s="3">
        <f t="shared" si="88"/>
        <v>15</v>
      </c>
      <c r="FW27" s="2">
        <v>92</v>
      </c>
      <c r="FX27" s="6">
        <f t="shared" si="141"/>
        <v>6</v>
      </c>
      <c r="FZ27" s="3">
        <f t="shared" si="90"/>
        <v>15</v>
      </c>
      <c r="GA27" s="2">
        <v>91</v>
      </c>
      <c r="GB27" s="6">
        <f t="shared" si="142"/>
        <v>9</v>
      </c>
      <c r="GD27" s="3">
        <f t="shared" si="92"/>
        <v>15</v>
      </c>
      <c r="GE27" s="2">
        <v>95.5</v>
      </c>
      <c r="GF27" s="6">
        <f t="shared" si="143"/>
        <v>5.75</v>
      </c>
      <c r="GH27" s="3">
        <f t="shared" si="94"/>
        <v>15</v>
      </c>
      <c r="GI27" s="2">
        <v>92.75</v>
      </c>
      <c r="GJ27" s="6">
        <f t="shared" si="144"/>
        <v>6.5</v>
      </c>
      <c r="GL27" s="3">
        <f t="shared" si="96"/>
        <v>15</v>
      </c>
      <c r="GM27" s="2">
        <v>97.25</v>
      </c>
      <c r="GN27" s="6">
        <f t="shared" si="145"/>
        <v>7</v>
      </c>
    </row>
    <row r="28" spans="2:196" x14ac:dyDescent="0.3">
      <c r="B28" s="3">
        <f t="shared" si="0"/>
        <v>16</v>
      </c>
      <c r="C28">
        <v>115.75</v>
      </c>
      <c r="D28" s="6">
        <f t="shared" si="1"/>
        <v>12.75</v>
      </c>
      <c r="F28" s="3">
        <f t="shared" si="2"/>
        <v>16</v>
      </c>
      <c r="G28">
        <v>103.75</v>
      </c>
      <c r="H28" s="6">
        <f t="shared" si="98"/>
        <v>5.75</v>
      </c>
      <c r="J28" s="3">
        <f t="shared" si="4"/>
        <v>16</v>
      </c>
      <c r="K28">
        <v>97.25</v>
      </c>
      <c r="L28" s="6">
        <f t="shared" si="99"/>
        <v>7</v>
      </c>
      <c r="N28" s="3">
        <f t="shared" si="6"/>
        <v>16</v>
      </c>
      <c r="O28" s="10">
        <v>96.25</v>
      </c>
      <c r="P28" s="6">
        <f t="shared" si="100"/>
        <v>5.75</v>
      </c>
      <c r="R28" s="3">
        <f t="shared" si="8"/>
        <v>16</v>
      </c>
      <c r="S28" s="2">
        <v>97</v>
      </c>
      <c r="T28" s="6">
        <f t="shared" si="101"/>
        <v>5.5</v>
      </c>
      <c r="V28" s="3">
        <f t="shared" si="10"/>
        <v>16</v>
      </c>
      <c r="W28" s="2">
        <v>103.75</v>
      </c>
      <c r="X28" s="6">
        <f t="shared" si="102"/>
        <v>6.75</v>
      </c>
      <c r="Y28" s="17"/>
      <c r="Z28" s="3">
        <f t="shared" si="12"/>
        <v>16</v>
      </c>
      <c r="AA28" s="2">
        <v>99.25</v>
      </c>
      <c r="AB28" s="6">
        <f t="shared" si="103"/>
        <v>6.5</v>
      </c>
      <c r="AD28" s="3">
        <f t="shared" si="14"/>
        <v>16</v>
      </c>
      <c r="AE28">
        <v>110.5</v>
      </c>
      <c r="AF28" s="6">
        <f t="shared" si="104"/>
        <v>5.5</v>
      </c>
      <c r="AH28" s="3">
        <f t="shared" si="16"/>
        <v>16</v>
      </c>
      <c r="AI28">
        <v>96.5</v>
      </c>
      <c r="AJ28" s="6">
        <f t="shared" si="105"/>
        <v>5.25</v>
      </c>
      <c r="AL28" s="3">
        <f t="shared" si="18"/>
        <v>16</v>
      </c>
      <c r="AM28">
        <v>111.5</v>
      </c>
      <c r="AN28" s="6">
        <f t="shared" si="106"/>
        <v>3.5</v>
      </c>
      <c r="AP28" s="3">
        <f t="shared" si="20"/>
        <v>16</v>
      </c>
      <c r="AQ28" s="2">
        <v>108</v>
      </c>
      <c r="AR28" s="6">
        <f t="shared" si="107"/>
        <v>5.5</v>
      </c>
      <c r="AT28" s="3">
        <f t="shared" si="22"/>
        <v>16</v>
      </c>
      <c r="AU28" s="2">
        <v>80.75</v>
      </c>
      <c r="AV28" s="6">
        <f t="shared" si="108"/>
        <v>7.75</v>
      </c>
      <c r="AX28" s="3">
        <f t="shared" si="24"/>
        <v>16</v>
      </c>
      <c r="AY28" s="2">
        <v>97</v>
      </c>
      <c r="AZ28" s="6">
        <f t="shared" si="109"/>
        <v>6</v>
      </c>
      <c r="BB28" s="3">
        <f t="shared" si="26"/>
        <v>16</v>
      </c>
      <c r="BC28" s="2">
        <v>99.25</v>
      </c>
      <c r="BD28" s="6">
        <f t="shared" si="110"/>
        <v>5.5</v>
      </c>
      <c r="BF28" s="3">
        <f t="shared" si="28"/>
        <v>16</v>
      </c>
      <c r="BG28" s="2">
        <v>97</v>
      </c>
      <c r="BH28" s="6">
        <f t="shared" si="111"/>
        <v>5.75</v>
      </c>
      <c r="BJ28" s="3">
        <f t="shared" si="30"/>
        <v>16</v>
      </c>
      <c r="BK28" s="2">
        <v>97.25</v>
      </c>
      <c r="BL28" s="6">
        <f t="shared" si="112"/>
        <v>6.25</v>
      </c>
      <c r="BN28" s="3">
        <f t="shared" si="32"/>
        <v>16</v>
      </c>
      <c r="BO28" s="2">
        <v>100.25</v>
      </c>
      <c r="BP28" s="6">
        <f t="shared" si="113"/>
        <v>5.75</v>
      </c>
      <c r="BR28" s="3">
        <f t="shared" si="34"/>
        <v>16</v>
      </c>
      <c r="BS28" s="2">
        <v>87</v>
      </c>
      <c r="BT28" s="6">
        <f t="shared" si="114"/>
        <v>7.25</v>
      </c>
      <c r="BV28" s="3">
        <f t="shared" si="36"/>
        <v>16</v>
      </c>
      <c r="BW28" s="2">
        <v>93.25</v>
      </c>
      <c r="BX28" s="6">
        <f t="shared" si="115"/>
        <v>6.25</v>
      </c>
      <c r="BZ28" s="3">
        <f t="shared" si="38"/>
        <v>16</v>
      </c>
      <c r="CA28" s="2">
        <v>95</v>
      </c>
      <c r="CB28" s="6">
        <f t="shared" si="116"/>
        <v>4.5</v>
      </c>
      <c r="CD28" s="3">
        <f t="shared" si="40"/>
        <v>16</v>
      </c>
      <c r="CE28" s="2">
        <v>96.75</v>
      </c>
      <c r="CF28" s="6">
        <f t="shared" si="117"/>
        <v>7.25</v>
      </c>
      <c r="CH28" s="3">
        <f t="shared" si="42"/>
        <v>16</v>
      </c>
      <c r="CI28" s="2">
        <v>97.25</v>
      </c>
      <c r="CJ28" s="6">
        <f t="shared" si="118"/>
        <v>5.75</v>
      </c>
      <c r="CL28" s="3">
        <f t="shared" si="44"/>
        <v>16</v>
      </c>
      <c r="CM28">
        <v>96</v>
      </c>
      <c r="CN28" s="6">
        <f t="shared" si="119"/>
        <v>6</v>
      </c>
      <c r="CP28" s="3">
        <f t="shared" si="46"/>
        <v>16</v>
      </c>
      <c r="CQ28">
        <v>91</v>
      </c>
      <c r="CR28" s="6">
        <f t="shared" si="120"/>
        <v>5.75</v>
      </c>
      <c r="CT28" s="3">
        <f t="shared" si="48"/>
        <v>16</v>
      </c>
      <c r="CU28">
        <v>97.25</v>
      </c>
      <c r="CV28" s="6">
        <f t="shared" si="121"/>
        <v>5.75</v>
      </c>
      <c r="CX28" s="3">
        <f t="shared" si="50"/>
        <v>16</v>
      </c>
      <c r="CY28" s="2">
        <v>98.25</v>
      </c>
      <c r="CZ28" s="6">
        <f t="shared" si="122"/>
        <v>6.5</v>
      </c>
      <c r="DB28" s="3">
        <f t="shared" si="52"/>
        <v>16</v>
      </c>
      <c r="DC28" s="2">
        <v>98</v>
      </c>
      <c r="DD28" s="6">
        <f t="shared" si="123"/>
        <v>4.5</v>
      </c>
      <c r="DF28" s="3">
        <f t="shared" si="54"/>
        <v>16</v>
      </c>
      <c r="DG28" s="2">
        <v>97</v>
      </c>
      <c r="DH28" s="6">
        <f t="shared" si="124"/>
        <v>4</v>
      </c>
      <c r="DJ28" s="3">
        <f t="shared" si="56"/>
        <v>16</v>
      </c>
      <c r="DK28" s="2">
        <v>96.25</v>
      </c>
      <c r="DL28" s="6">
        <f t="shared" si="125"/>
        <v>4.5</v>
      </c>
      <c r="DN28" s="3">
        <f t="shared" si="58"/>
        <v>16</v>
      </c>
      <c r="DO28" s="2">
        <v>91.25</v>
      </c>
      <c r="DP28" s="6">
        <f t="shared" si="126"/>
        <v>6.25</v>
      </c>
      <c r="DR28" s="3">
        <f t="shared" si="60"/>
        <v>16</v>
      </c>
      <c r="DS28" s="2">
        <v>89.75</v>
      </c>
      <c r="DT28" s="6">
        <f t="shared" si="127"/>
        <v>6.25</v>
      </c>
      <c r="DV28" s="3">
        <f t="shared" si="62"/>
        <v>16</v>
      </c>
      <c r="DW28" s="2">
        <v>97.75</v>
      </c>
      <c r="DX28" s="6">
        <f t="shared" si="128"/>
        <v>7.5</v>
      </c>
      <c r="DZ28" s="3">
        <f t="shared" si="64"/>
        <v>16</v>
      </c>
      <c r="EA28" s="2">
        <v>97.75</v>
      </c>
      <c r="EB28" s="6">
        <f t="shared" si="129"/>
        <v>6.5</v>
      </c>
      <c r="ED28" s="3">
        <f t="shared" si="66"/>
        <v>16</v>
      </c>
      <c r="EE28" s="2">
        <v>97.75</v>
      </c>
      <c r="EF28" s="6">
        <f t="shared" si="130"/>
        <v>4.25</v>
      </c>
      <c r="EH28" s="3">
        <f t="shared" si="68"/>
        <v>16</v>
      </c>
      <c r="EI28" s="2">
        <v>95</v>
      </c>
      <c r="EJ28" s="6">
        <f t="shared" si="131"/>
        <v>7</v>
      </c>
      <c r="EL28" s="3">
        <f t="shared" si="70"/>
        <v>16</v>
      </c>
      <c r="EM28" s="2">
        <v>99.5</v>
      </c>
      <c r="EN28" s="6">
        <f t="shared" si="132"/>
        <v>8.25</v>
      </c>
      <c r="EP28" s="3">
        <f t="shared" si="72"/>
        <v>16</v>
      </c>
      <c r="EQ28" s="2">
        <v>90.75</v>
      </c>
      <c r="ER28" s="6">
        <f t="shared" si="133"/>
        <v>6</v>
      </c>
      <c r="ET28" s="3">
        <f t="shared" si="74"/>
        <v>16</v>
      </c>
      <c r="EU28">
        <v>104</v>
      </c>
      <c r="EV28" s="6">
        <f t="shared" si="134"/>
        <v>6.5</v>
      </c>
      <c r="EX28" s="3">
        <f t="shared" si="76"/>
        <v>16</v>
      </c>
      <c r="EY28">
        <v>102.5</v>
      </c>
      <c r="EZ28" s="6">
        <f t="shared" si="135"/>
        <v>8.5</v>
      </c>
      <c r="FB28" s="3">
        <f t="shared" si="78"/>
        <v>16</v>
      </c>
      <c r="FC28">
        <v>100.5</v>
      </c>
      <c r="FD28" s="6">
        <f t="shared" si="136"/>
        <v>7.75</v>
      </c>
      <c r="FF28" s="3">
        <f t="shared" si="80"/>
        <v>16</v>
      </c>
      <c r="FG28">
        <v>97.5</v>
      </c>
      <c r="FH28" s="6">
        <f t="shared" si="137"/>
        <v>6.25</v>
      </c>
      <c r="FJ28" s="3">
        <f t="shared" si="82"/>
        <v>16</v>
      </c>
      <c r="FK28">
        <v>102.75</v>
      </c>
      <c r="FL28" s="6">
        <f t="shared" si="138"/>
        <v>5.5</v>
      </c>
      <c r="FN28" s="3">
        <f t="shared" si="84"/>
        <v>16</v>
      </c>
      <c r="FO28">
        <v>97.5</v>
      </c>
      <c r="FP28" s="6">
        <f t="shared" si="139"/>
        <v>6.25</v>
      </c>
      <c r="FR28" s="3">
        <f t="shared" si="86"/>
        <v>16</v>
      </c>
      <c r="FS28" s="2">
        <v>97.25</v>
      </c>
      <c r="FT28" s="6">
        <f t="shared" si="140"/>
        <v>6.25</v>
      </c>
      <c r="FV28" s="3">
        <f t="shared" si="88"/>
        <v>16</v>
      </c>
      <c r="FW28" s="2">
        <v>98</v>
      </c>
      <c r="FX28" s="6">
        <f t="shared" si="141"/>
        <v>6</v>
      </c>
      <c r="FZ28" s="3">
        <f t="shared" si="90"/>
        <v>16</v>
      </c>
      <c r="GA28" s="2">
        <v>95.25</v>
      </c>
      <c r="GB28" s="6">
        <f t="shared" si="142"/>
        <v>4.25</v>
      </c>
      <c r="GD28" s="3">
        <f t="shared" si="92"/>
        <v>16</v>
      </c>
      <c r="GE28" s="2">
        <v>100.5</v>
      </c>
      <c r="GF28" s="6">
        <f t="shared" si="143"/>
        <v>5</v>
      </c>
      <c r="GH28" s="3">
        <f t="shared" si="94"/>
        <v>16</v>
      </c>
      <c r="GI28" s="2">
        <v>98.75</v>
      </c>
      <c r="GJ28" s="6">
        <f t="shared" si="144"/>
        <v>6</v>
      </c>
      <c r="GL28" s="3">
        <f t="shared" si="96"/>
        <v>16</v>
      </c>
      <c r="GM28" s="2">
        <v>102</v>
      </c>
      <c r="GN28" s="6">
        <f t="shared" si="145"/>
        <v>4.75</v>
      </c>
    </row>
    <row r="29" spans="2:196" x14ac:dyDescent="0.3">
      <c r="B29" s="3">
        <f t="shared" si="0"/>
        <v>17</v>
      </c>
      <c r="C29">
        <v>128.25</v>
      </c>
      <c r="D29" s="6">
        <f t="shared" si="1"/>
        <v>12.5</v>
      </c>
      <c r="F29" s="3">
        <f t="shared" si="2"/>
        <v>17</v>
      </c>
      <c r="G29">
        <v>109.25</v>
      </c>
      <c r="H29" s="6">
        <f t="shared" si="98"/>
        <v>5.5</v>
      </c>
      <c r="J29" s="3">
        <f t="shared" si="4"/>
        <v>17</v>
      </c>
      <c r="K29">
        <v>103.25</v>
      </c>
      <c r="L29" s="6">
        <f t="shared" si="99"/>
        <v>6</v>
      </c>
      <c r="N29" s="3">
        <f t="shared" si="6"/>
        <v>17</v>
      </c>
      <c r="O29" s="10">
        <v>103</v>
      </c>
      <c r="P29" s="6">
        <f t="shared" si="100"/>
        <v>6.75</v>
      </c>
      <c r="R29" s="3">
        <f t="shared" si="8"/>
        <v>17</v>
      </c>
      <c r="S29" s="2">
        <v>103.75</v>
      </c>
      <c r="T29" s="6">
        <f t="shared" si="101"/>
        <v>6.75</v>
      </c>
      <c r="V29" s="3">
        <f t="shared" si="10"/>
        <v>17</v>
      </c>
      <c r="W29" s="2">
        <v>110.25</v>
      </c>
      <c r="X29" s="6">
        <f t="shared" si="102"/>
        <v>6.5</v>
      </c>
      <c r="Y29" s="17"/>
      <c r="Z29" s="3">
        <f t="shared" si="12"/>
        <v>17</v>
      </c>
      <c r="AA29" s="2">
        <v>105.5</v>
      </c>
      <c r="AB29" s="6">
        <f t="shared" si="103"/>
        <v>6.25</v>
      </c>
      <c r="AD29" s="3">
        <f t="shared" si="14"/>
        <v>17</v>
      </c>
      <c r="AE29">
        <v>115.75</v>
      </c>
      <c r="AF29" s="6">
        <f t="shared" si="104"/>
        <v>5.25</v>
      </c>
      <c r="AH29" s="3">
        <f t="shared" si="16"/>
        <v>17</v>
      </c>
      <c r="AI29">
        <v>103.5</v>
      </c>
      <c r="AJ29" s="6">
        <f t="shared" si="105"/>
        <v>7</v>
      </c>
      <c r="AL29" s="3">
        <f t="shared" si="18"/>
        <v>17</v>
      </c>
      <c r="AM29">
        <v>118.25</v>
      </c>
      <c r="AN29" s="6">
        <f t="shared" si="106"/>
        <v>6.75</v>
      </c>
      <c r="AP29" s="3">
        <f t="shared" si="20"/>
        <v>17</v>
      </c>
      <c r="AQ29" s="2">
        <v>114.75</v>
      </c>
      <c r="AR29" s="6">
        <f t="shared" si="107"/>
        <v>6.75</v>
      </c>
      <c r="AT29" s="3">
        <f t="shared" si="22"/>
        <v>17</v>
      </c>
      <c r="AU29" s="2">
        <v>86.25</v>
      </c>
      <c r="AV29" s="6">
        <f t="shared" si="108"/>
        <v>5.5</v>
      </c>
      <c r="AX29" s="3">
        <f t="shared" si="24"/>
        <v>17</v>
      </c>
      <c r="AY29" s="2">
        <v>103</v>
      </c>
      <c r="AZ29" s="6">
        <f t="shared" si="109"/>
        <v>6</v>
      </c>
      <c r="BB29" s="3">
        <f t="shared" si="26"/>
        <v>17</v>
      </c>
      <c r="BC29" s="2">
        <v>105.25</v>
      </c>
      <c r="BD29" s="6">
        <f t="shared" si="110"/>
        <v>6</v>
      </c>
      <c r="BF29" s="3">
        <f t="shared" si="28"/>
        <v>17</v>
      </c>
      <c r="BG29" s="2">
        <v>102.75</v>
      </c>
      <c r="BH29" s="6">
        <f t="shared" si="111"/>
        <v>5.75</v>
      </c>
      <c r="BJ29" s="3">
        <f t="shared" si="30"/>
        <v>17</v>
      </c>
      <c r="BK29" s="2">
        <v>102.75</v>
      </c>
      <c r="BL29" s="6">
        <f t="shared" si="112"/>
        <v>5.5</v>
      </c>
      <c r="BN29" s="3">
        <f t="shared" si="32"/>
        <v>17</v>
      </c>
      <c r="BO29" s="2">
        <v>106</v>
      </c>
      <c r="BP29" s="6">
        <f t="shared" si="113"/>
        <v>5.75</v>
      </c>
      <c r="BR29" s="3">
        <f t="shared" si="34"/>
        <v>17</v>
      </c>
      <c r="BS29" s="2">
        <v>92.5</v>
      </c>
      <c r="BT29" s="6">
        <f t="shared" si="114"/>
        <v>5.5</v>
      </c>
      <c r="BV29" s="3">
        <f t="shared" si="36"/>
        <v>17</v>
      </c>
      <c r="BW29" s="2">
        <v>98.5</v>
      </c>
      <c r="BX29" s="6">
        <f t="shared" si="115"/>
        <v>5.25</v>
      </c>
      <c r="BZ29" s="3">
        <f t="shared" si="38"/>
        <v>17</v>
      </c>
      <c r="CA29" s="2">
        <v>102</v>
      </c>
      <c r="CB29" s="6">
        <f t="shared" si="116"/>
        <v>7</v>
      </c>
      <c r="CD29" s="3">
        <f t="shared" si="40"/>
        <v>17</v>
      </c>
      <c r="CE29" s="2">
        <v>102.25</v>
      </c>
      <c r="CF29" s="6">
        <f t="shared" si="117"/>
        <v>5.5</v>
      </c>
      <c r="CH29" s="3">
        <f t="shared" si="42"/>
        <v>17</v>
      </c>
      <c r="CI29" s="2">
        <v>104</v>
      </c>
      <c r="CJ29" s="6">
        <f t="shared" si="118"/>
        <v>6.75</v>
      </c>
      <c r="CL29" s="3">
        <f t="shared" si="44"/>
        <v>17</v>
      </c>
      <c r="CM29">
        <v>103</v>
      </c>
      <c r="CN29" s="6">
        <f t="shared" si="119"/>
        <v>7</v>
      </c>
      <c r="CP29" s="3">
        <f t="shared" si="46"/>
        <v>17</v>
      </c>
      <c r="CQ29">
        <v>98.5</v>
      </c>
      <c r="CR29" s="6">
        <f t="shared" si="120"/>
        <v>7.5</v>
      </c>
      <c r="CT29" s="3">
        <f t="shared" si="48"/>
        <v>17</v>
      </c>
      <c r="CU29">
        <v>103.75</v>
      </c>
      <c r="CV29" s="6">
        <f t="shared" si="121"/>
        <v>6.5</v>
      </c>
      <c r="CX29" s="3">
        <f t="shared" si="50"/>
        <v>17</v>
      </c>
      <c r="CY29" s="2">
        <v>103</v>
      </c>
      <c r="CZ29" s="6">
        <f t="shared" si="122"/>
        <v>4.75</v>
      </c>
      <c r="DB29" s="3">
        <f t="shared" si="52"/>
        <v>17</v>
      </c>
      <c r="DC29" s="2">
        <v>105</v>
      </c>
      <c r="DD29" s="6">
        <f t="shared" si="123"/>
        <v>7</v>
      </c>
      <c r="DF29" s="3">
        <f t="shared" si="54"/>
        <v>17</v>
      </c>
      <c r="DG29" s="2">
        <v>104.5</v>
      </c>
      <c r="DH29" s="6">
        <f t="shared" si="124"/>
        <v>7.5</v>
      </c>
      <c r="DJ29" s="3">
        <f t="shared" si="56"/>
        <v>17</v>
      </c>
      <c r="DK29" s="2">
        <v>102.5</v>
      </c>
      <c r="DL29" s="6">
        <f t="shared" si="125"/>
        <v>6.25</v>
      </c>
      <c r="DN29" s="3">
        <f t="shared" si="58"/>
        <v>17</v>
      </c>
      <c r="DO29" s="2">
        <v>97</v>
      </c>
      <c r="DP29" s="6">
        <f t="shared" si="126"/>
        <v>5.75</v>
      </c>
      <c r="DR29" s="3">
        <f t="shared" si="60"/>
        <v>17</v>
      </c>
      <c r="DS29" s="2">
        <v>101.25</v>
      </c>
      <c r="DT29" s="6">
        <f t="shared" si="127"/>
        <v>11.5</v>
      </c>
      <c r="DV29" s="3">
        <f t="shared" si="62"/>
        <v>17</v>
      </c>
      <c r="DW29" s="2">
        <v>103.75</v>
      </c>
      <c r="DX29" s="6">
        <f t="shared" si="128"/>
        <v>6</v>
      </c>
      <c r="DZ29" s="3">
        <f t="shared" si="64"/>
        <v>17</v>
      </c>
      <c r="EA29" s="2">
        <v>104</v>
      </c>
      <c r="EB29" s="6">
        <f t="shared" si="129"/>
        <v>6.25</v>
      </c>
      <c r="ED29" s="3">
        <f t="shared" si="66"/>
        <v>17</v>
      </c>
      <c r="EE29" s="2">
        <v>103.75</v>
      </c>
      <c r="EF29" s="6">
        <f t="shared" si="130"/>
        <v>6</v>
      </c>
      <c r="EH29" s="3">
        <f t="shared" si="68"/>
        <v>17</v>
      </c>
      <c r="EI29" s="2">
        <v>100.75</v>
      </c>
      <c r="EJ29" s="6">
        <f t="shared" si="131"/>
        <v>5.75</v>
      </c>
      <c r="EL29" s="3">
        <f t="shared" si="70"/>
        <v>17</v>
      </c>
      <c r="EM29" s="2">
        <v>103.25</v>
      </c>
      <c r="EN29" s="6">
        <f t="shared" si="132"/>
        <v>3.75</v>
      </c>
      <c r="EP29" s="3">
        <f t="shared" si="72"/>
        <v>17</v>
      </c>
      <c r="EQ29" s="2">
        <v>97.25</v>
      </c>
      <c r="ER29" s="6">
        <f t="shared" si="133"/>
        <v>6.5</v>
      </c>
      <c r="ET29" s="3">
        <f t="shared" si="74"/>
        <v>17</v>
      </c>
      <c r="EU29">
        <v>110.25</v>
      </c>
      <c r="EV29" s="6">
        <f t="shared" si="134"/>
        <v>6.25</v>
      </c>
      <c r="EX29" s="3">
        <f t="shared" si="76"/>
        <v>17</v>
      </c>
      <c r="EY29">
        <v>107</v>
      </c>
      <c r="EZ29" s="6">
        <f t="shared" si="135"/>
        <v>4.5</v>
      </c>
      <c r="FB29" s="3">
        <f t="shared" si="78"/>
        <v>17</v>
      </c>
      <c r="FC29">
        <v>106.75</v>
      </c>
      <c r="FD29" s="6">
        <f t="shared" si="136"/>
        <v>6.25</v>
      </c>
      <c r="FF29" s="3">
        <f t="shared" si="80"/>
        <v>17</v>
      </c>
      <c r="FG29">
        <v>104.25</v>
      </c>
      <c r="FH29" s="6">
        <f t="shared" si="137"/>
        <v>6.75</v>
      </c>
      <c r="FJ29" s="3">
        <f t="shared" si="82"/>
        <v>17</v>
      </c>
      <c r="FK29">
        <v>109.5</v>
      </c>
      <c r="FL29" s="6">
        <f t="shared" si="138"/>
        <v>6.75</v>
      </c>
      <c r="FN29" s="3">
        <f t="shared" si="84"/>
        <v>17</v>
      </c>
      <c r="FO29">
        <v>103</v>
      </c>
      <c r="FP29" s="6">
        <f t="shared" si="139"/>
        <v>5.5</v>
      </c>
      <c r="FR29" s="3">
        <f t="shared" si="86"/>
        <v>17</v>
      </c>
      <c r="FS29" s="2">
        <v>105</v>
      </c>
      <c r="FT29" s="6">
        <f t="shared" si="140"/>
        <v>7.75</v>
      </c>
      <c r="FV29" s="3">
        <f t="shared" si="88"/>
        <v>17</v>
      </c>
      <c r="FW29" s="2">
        <v>104.25</v>
      </c>
      <c r="FX29" s="6">
        <f t="shared" si="141"/>
        <v>6.25</v>
      </c>
      <c r="FZ29" s="3">
        <f t="shared" si="90"/>
        <v>17</v>
      </c>
      <c r="GA29" s="2">
        <v>101.5</v>
      </c>
      <c r="GB29" s="6">
        <f t="shared" si="142"/>
        <v>6.25</v>
      </c>
      <c r="GD29" s="3">
        <f t="shared" si="92"/>
        <v>17</v>
      </c>
      <c r="GE29" s="2">
        <v>108</v>
      </c>
      <c r="GF29" s="6">
        <f t="shared" si="143"/>
        <v>7.5</v>
      </c>
      <c r="GH29" s="3">
        <f t="shared" si="94"/>
        <v>17</v>
      </c>
      <c r="GI29" s="2">
        <v>105</v>
      </c>
      <c r="GJ29" s="6">
        <f t="shared" si="144"/>
        <v>6.25</v>
      </c>
      <c r="GL29" s="3">
        <f t="shared" si="96"/>
        <v>17</v>
      </c>
      <c r="GM29" s="2">
        <v>108.5</v>
      </c>
      <c r="GN29" s="6">
        <f t="shared" si="145"/>
        <v>6.5</v>
      </c>
    </row>
    <row r="30" spans="2:196" x14ac:dyDescent="0.3">
      <c r="B30" s="3">
        <f t="shared" si="0"/>
        <v>18</v>
      </c>
      <c r="C30">
        <v>134</v>
      </c>
      <c r="D30" s="6">
        <f t="shared" si="1"/>
        <v>5.75</v>
      </c>
      <c r="F30" s="3">
        <f t="shared" si="2"/>
        <v>18</v>
      </c>
      <c r="G30">
        <v>115.5</v>
      </c>
      <c r="H30" s="6">
        <f t="shared" si="98"/>
        <v>6.25</v>
      </c>
      <c r="J30" s="3">
        <f t="shared" si="4"/>
        <v>18</v>
      </c>
      <c r="K30">
        <v>108.25</v>
      </c>
      <c r="L30" s="6">
        <f t="shared" si="99"/>
        <v>5</v>
      </c>
      <c r="N30" s="3">
        <f t="shared" si="6"/>
        <v>18</v>
      </c>
      <c r="O30" s="10">
        <v>109</v>
      </c>
      <c r="P30" s="6">
        <f t="shared" si="100"/>
        <v>6</v>
      </c>
      <c r="R30" s="3">
        <f t="shared" si="8"/>
        <v>18</v>
      </c>
      <c r="S30" s="2">
        <v>109.25</v>
      </c>
      <c r="T30" s="6">
        <f t="shared" si="101"/>
        <v>5.5</v>
      </c>
      <c r="V30" s="3">
        <f t="shared" si="10"/>
        <v>18</v>
      </c>
      <c r="W30" s="2">
        <v>116.25</v>
      </c>
      <c r="X30" s="6">
        <f t="shared" si="102"/>
        <v>6</v>
      </c>
      <c r="Y30" s="17"/>
      <c r="Z30" s="3">
        <f t="shared" si="12"/>
        <v>18</v>
      </c>
      <c r="AA30" s="2">
        <v>111</v>
      </c>
      <c r="AB30" s="6">
        <f t="shared" si="103"/>
        <v>5.5</v>
      </c>
      <c r="AD30" s="3">
        <f t="shared" si="14"/>
        <v>18</v>
      </c>
      <c r="AE30">
        <v>122.75</v>
      </c>
      <c r="AF30" s="6">
        <f t="shared" si="104"/>
        <v>7</v>
      </c>
      <c r="AH30" s="3">
        <f t="shared" si="16"/>
        <v>18</v>
      </c>
      <c r="AI30">
        <v>108</v>
      </c>
      <c r="AJ30" s="6">
        <f t="shared" si="105"/>
        <v>4.5</v>
      </c>
      <c r="AL30" s="3">
        <f t="shared" si="18"/>
        <v>18</v>
      </c>
      <c r="AM30">
        <v>125</v>
      </c>
      <c r="AN30" s="6">
        <f t="shared" si="106"/>
        <v>6.75</v>
      </c>
      <c r="AP30" s="3">
        <f t="shared" si="20"/>
        <v>18</v>
      </c>
      <c r="AQ30" s="2">
        <v>121</v>
      </c>
      <c r="AR30" s="6">
        <f t="shared" si="107"/>
        <v>6.25</v>
      </c>
      <c r="AT30" s="3">
        <f t="shared" si="22"/>
        <v>18</v>
      </c>
      <c r="AU30" s="2">
        <v>91.75</v>
      </c>
      <c r="AV30" s="6">
        <f t="shared" si="108"/>
        <v>5.5</v>
      </c>
      <c r="AX30" s="3">
        <f t="shared" si="24"/>
        <v>18</v>
      </c>
      <c r="AY30" s="2">
        <v>109.75</v>
      </c>
      <c r="AZ30" s="6">
        <f t="shared" si="109"/>
        <v>6.75</v>
      </c>
      <c r="BB30" s="3">
        <f t="shared" si="26"/>
        <v>18</v>
      </c>
      <c r="BC30" s="2">
        <v>110.75</v>
      </c>
      <c r="BD30" s="6">
        <f t="shared" si="110"/>
        <v>5.5</v>
      </c>
      <c r="BF30" s="3">
        <f t="shared" si="28"/>
        <v>18</v>
      </c>
      <c r="BG30" s="2">
        <v>108.75</v>
      </c>
      <c r="BH30" s="6">
        <f t="shared" si="111"/>
        <v>6</v>
      </c>
      <c r="BJ30" s="3">
        <f t="shared" si="30"/>
        <v>18</v>
      </c>
      <c r="BK30" s="2">
        <v>109.25</v>
      </c>
      <c r="BL30" s="6">
        <f t="shared" si="112"/>
        <v>6.5</v>
      </c>
      <c r="BN30" s="3">
        <f t="shared" si="32"/>
        <v>18</v>
      </c>
      <c r="BO30" s="2">
        <v>112.25</v>
      </c>
      <c r="BP30" s="6">
        <f t="shared" si="113"/>
        <v>6.25</v>
      </c>
      <c r="BR30" s="3">
        <f t="shared" si="34"/>
        <v>18</v>
      </c>
      <c r="BS30" s="2">
        <v>97.75</v>
      </c>
      <c r="BT30" s="6">
        <f t="shared" si="114"/>
        <v>5.25</v>
      </c>
      <c r="BV30" s="3">
        <f t="shared" si="36"/>
        <v>18</v>
      </c>
      <c r="BW30" s="2">
        <v>104.75</v>
      </c>
      <c r="BX30" s="6">
        <f t="shared" si="115"/>
        <v>6.25</v>
      </c>
      <c r="BZ30" s="3">
        <f t="shared" si="38"/>
        <v>18</v>
      </c>
      <c r="CA30" s="2">
        <v>107.25</v>
      </c>
      <c r="CB30" s="6">
        <f t="shared" si="116"/>
        <v>5.25</v>
      </c>
      <c r="CD30" s="3">
        <f t="shared" si="40"/>
        <v>18</v>
      </c>
      <c r="CE30" s="2">
        <v>107.25</v>
      </c>
      <c r="CF30" s="6">
        <f t="shared" si="117"/>
        <v>5</v>
      </c>
      <c r="CH30" s="3">
        <f t="shared" si="42"/>
        <v>18</v>
      </c>
      <c r="CI30" s="2">
        <v>111</v>
      </c>
      <c r="CJ30" s="6">
        <f t="shared" si="118"/>
        <v>7</v>
      </c>
      <c r="CL30" s="3">
        <f t="shared" si="44"/>
        <v>18</v>
      </c>
      <c r="CM30">
        <v>107</v>
      </c>
      <c r="CN30" s="6">
        <f t="shared" si="119"/>
        <v>4</v>
      </c>
      <c r="CP30" s="3">
        <f t="shared" si="46"/>
        <v>18</v>
      </c>
      <c r="CQ30">
        <v>104</v>
      </c>
      <c r="CR30" s="6">
        <f t="shared" si="120"/>
        <v>5.5</v>
      </c>
      <c r="CT30" s="3">
        <f t="shared" si="48"/>
        <v>18</v>
      </c>
      <c r="CU30">
        <v>110</v>
      </c>
      <c r="CV30" s="6">
        <f t="shared" si="121"/>
        <v>6.25</v>
      </c>
      <c r="CX30" s="3">
        <f t="shared" si="50"/>
        <v>18</v>
      </c>
      <c r="CY30" s="2">
        <v>116</v>
      </c>
      <c r="CZ30" s="6">
        <f t="shared" si="122"/>
        <v>13</v>
      </c>
      <c r="DB30" s="3">
        <f t="shared" si="52"/>
        <v>18</v>
      </c>
      <c r="DC30" s="2">
        <v>110</v>
      </c>
      <c r="DD30" s="6">
        <f t="shared" si="123"/>
        <v>5</v>
      </c>
      <c r="DF30" s="3">
        <f t="shared" si="54"/>
        <v>18</v>
      </c>
      <c r="DG30" s="2">
        <v>112.25</v>
      </c>
      <c r="DH30" s="6">
        <f t="shared" si="124"/>
        <v>7.75</v>
      </c>
      <c r="DJ30" s="3">
        <f t="shared" si="56"/>
        <v>18</v>
      </c>
      <c r="DK30" s="2">
        <v>108.5</v>
      </c>
      <c r="DL30" s="6">
        <f t="shared" si="125"/>
        <v>6</v>
      </c>
      <c r="DN30" s="3">
        <f t="shared" si="58"/>
        <v>18</v>
      </c>
      <c r="DO30" s="2">
        <v>103</v>
      </c>
      <c r="DP30" s="6">
        <f t="shared" si="126"/>
        <v>6</v>
      </c>
      <c r="DR30" s="3">
        <f t="shared" si="60"/>
        <v>18</v>
      </c>
      <c r="DS30" s="2">
        <v>107</v>
      </c>
      <c r="DT30" s="6">
        <f t="shared" si="127"/>
        <v>5.75</v>
      </c>
      <c r="DV30" s="3">
        <f t="shared" si="62"/>
        <v>18</v>
      </c>
      <c r="DW30" s="2">
        <v>110.75</v>
      </c>
      <c r="DX30" s="6">
        <f t="shared" si="128"/>
        <v>7</v>
      </c>
      <c r="DZ30" s="3">
        <f t="shared" si="64"/>
        <v>18</v>
      </c>
      <c r="EA30" s="2">
        <v>109.25</v>
      </c>
      <c r="EB30" s="6">
        <f t="shared" si="129"/>
        <v>5.25</v>
      </c>
      <c r="ED30" s="3">
        <f t="shared" si="66"/>
        <v>18</v>
      </c>
      <c r="EE30" s="2">
        <v>110</v>
      </c>
      <c r="EF30" s="6">
        <f t="shared" si="130"/>
        <v>6.25</v>
      </c>
      <c r="EH30" s="3">
        <f t="shared" si="68"/>
        <v>18</v>
      </c>
      <c r="EI30" s="2">
        <v>106.5</v>
      </c>
      <c r="EJ30" s="6">
        <f t="shared" si="131"/>
        <v>5.75</v>
      </c>
      <c r="EL30" s="3">
        <f t="shared" si="70"/>
        <v>18</v>
      </c>
      <c r="EM30" s="2">
        <v>110</v>
      </c>
      <c r="EN30" s="6">
        <f t="shared" si="132"/>
        <v>6.75</v>
      </c>
      <c r="EP30" s="3">
        <f t="shared" si="72"/>
        <v>18</v>
      </c>
      <c r="EQ30" s="2">
        <v>103.5</v>
      </c>
      <c r="ER30" s="6">
        <f t="shared" si="133"/>
        <v>6.25</v>
      </c>
      <c r="ET30" s="3">
        <f t="shared" si="74"/>
        <v>18</v>
      </c>
      <c r="EU30">
        <v>117.75</v>
      </c>
      <c r="EV30" s="6">
        <f t="shared" si="134"/>
        <v>7.5</v>
      </c>
      <c r="EX30" s="3">
        <f t="shared" si="76"/>
        <v>18</v>
      </c>
      <c r="EY30">
        <v>113.25</v>
      </c>
      <c r="EZ30" s="6">
        <f t="shared" si="135"/>
        <v>6.25</v>
      </c>
      <c r="FB30" s="3">
        <f t="shared" si="78"/>
        <v>18</v>
      </c>
      <c r="FC30">
        <v>112</v>
      </c>
      <c r="FD30" s="6">
        <f t="shared" si="136"/>
        <v>5.25</v>
      </c>
      <c r="FF30" s="3">
        <f t="shared" si="80"/>
        <v>18</v>
      </c>
      <c r="FG30">
        <v>110.5</v>
      </c>
      <c r="FH30" s="6">
        <f t="shared" si="137"/>
        <v>6.25</v>
      </c>
      <c r="FJ30" s="3">
        <f t="shared" si="82"/>
        <v>18</v>
      </c>
      <c r="FK30">
        <v>116.5</v>
      </c>
      <c r="FL30" s="6">
        <f t="shared" si="138"/>
        <v>7</v>
      </c>
      <c r="FN30" s="3">
        <f t="shared" si="84"/>
        <v>18</v>
      </c>
      <c r="FO30">
        <v>108.5</v>
      </c>
      <c r="FP30" s="6">
        <f t="shared" si="139"/>
        <v>5.5</v>
      </c>
      <c r="FR30" s="3">
        <f t="shared" si="86"/>
        <v>18</v>
      </c>
      <c r="FS30" s="2">
        <v>109.25</v>
      </c>
      <c r="FT30" s="6">
        <f t="shared" si="140"/>
        <v>4.25</v>
      </c>
      <c r="FV30" s="3">
        <f t="shared" si="88"/>
        <v>18</v>
      </c>
      <c r="FW30" s="2">
        <v>111</v>
      </c>
      <c r="FX30" s="6">
        <f t="shared" si="141"/>
        <v>6.75</v>
      </c>
      <c r="FZ30" s="3">
        <f t="shared" si="90"/>
        <v>18</v>
      </c>
      <c r="GA30" s="2">
        <v>107.75</v>
      </c>
      <c r="GB30" s="6">
        <f t="shared" si="142"/>
        <v>6.25</v>
      </c>
      <c r="GD30" s="3">
        <f t="shared" si="92"/>
        <v>18</v>
      </c>
      <c r="GE30" s="2">
        <v>113.5</v>
      </c>
      <c r="GF30" s="6">
        <f t="shared" si="143"/>
        <v>5.5</v>
      </c>
      <c r="GH30" s="3">
        <f t="shared" si="94"/>
        <v>18</v>
      </c>
      <c r="GI30" s="2">
        <v>110.5</v>
      </c>
      <c r="GJ30" s="6">
        <f t="shared" si="144"/>
        <v>5.5</v>
      </c>
      <c r="GL30" s="3">
        <f t="shared" si="96"/>
        <v>18</v>
      </c>
      <c r="GM30" s="2">
        <v>122</v>
      </c>
      <c r="GN30" s="6">
        <f t="shared" si="145"/>
        <v>13.5</v>
      </c>
    </row>
    <row r="31" spans="2:196" x14ac:dyDescent="0.3">
      <c r="B31" s="3">
        <f t="shared" si="0"/>
        <v>19</v>
      </c>
      <c r="C31">
        <v>139.75</v>
      </c>
      <c r="D31" s="6">
        <f t="shared" si="1"/>
        <v>5.75</v>
      </c>
      <c r="F31" s="3">
        <f t="shared" si="2"/>
        <v>19</v>
      </c>
      <c r="G31">
        <v>120.25</v>
      </c>
      <c r="H31" s="6">
        <f t="shared" si="98"/>
        <v>4.75</v>
      </c>
      <c r="J31" s="3">
        <f t="shared" si="4"/>
        <v>19</v>
      </c>
      <c r="K31">
        <v>115.5</v>
      </c>
      <c r="L31" s="6">
        <f t="shared" si="99"/>
        <v>7.25</v>
      </c>
      <c r="N31" s="3">
        <f t="shared" si="6"/>
        <v>19</v>
      </c>
      <c r="O31" s="10">
        <v>114.25</v>
      </c>
      <c r="P31" s="6">
        <f t="shared" si="100"/>
        <v>5.25</v>
      </c>
      <c r="R31" s="3">
        <f t="shared" si="8"/>
        <v>19</v>
      </c>
      <c r="S31" s="2">
        <v>116.25</v>
      </c>
      <c r="T31" s="6">
        <f t="shared" si="101"/>
        <v>7</v>
      </c>
      <c r="V31" s="3">
        <f t="shared" si="10"/>
        <v>19</v>
      </c>
      <c r="W31" s="2">
        <v>121</v>
      </c>
      <c r="X31" s="6">
        <f t="shared" si="102"/>
        <v>4.75</v>
      </c>
      <c r="Y31" s="17"/>
      <c r="Z31" s="3">
        <f t="shared" si="12"/>
        <v>19</v>
      </c>
      <c r="AA31" s="2">
        <v>118</v>
      </c>
      <c r="AB31" s="6">
        <f t="shared" si="103"/>
        <v>7</v>
      </c>
      <c r="AD31" s="3">
        <f t="shared" si="14"/>
        <v>19</v>
      </c>
      <c r="AE31">
        <v>128</v>
      </c>
      <c r="AF31" s="6">
        <f t="shared" si="104"/>
        <v>5.25</v>
      </c>
      <c r="AH31" s="3">
        <f t="shared" si="16"/>
        <v>19</v>
      </c>
      <c r="AI31">
        <v>114.25</v>
      </c>
      <c r="AJ31" s="6">
        <f t="shared" si="105"/>
        <v>6.25</v>
      </c>
      <c r="AL31" s="3">
        <f t="shared" si="18"/>
        <v>19</v>
      </c>
      <c r="AM31">
        <v>133</v>
      </c>
      <c r="AN31" s="6">
        <f t="shared" si="106"/>
        <v>8</v>
      </c>
      <c r="AP31" s="3">
        <f t="shared" si="20"/>
        <v>19</v>
      </c>
      <c r="AQ31" s="2">
        <v>126.5</v>
      </c>
      <c r="AR31" s="6">
        <f t="shared" si="107"/>
        <v>5.5</v>
      </c>
      <c r="AT31" s="3">
        <f t="shared" si="22"/>
        <v>19</v>
      </c>
      <c r="AU31" s="2">
        <v>98.25</v>
      </c>
      <c r="AV31" s="6">
        <f t="shared" si="108"/>
        <v>6.5</v>
      </c>
      <c r="AX31" s="3">
        <f t="shared" si="24"/>
        <v>19</v>
      </c>
      <c r="AY31" s="2">
        <v>115.75</v>
      </c>
      <c r="AZ31" s="6">
        <f t="shared" si="109"/>
        <v>6</v>
      </c>
      <c r="BB31" s="3">
        <f t="shared" si="26"/>
        <v>19</v>
      </c>
      <c r="BC31" s="2">
        <v>116.75</v>
      </c>
      <c r="BD31" s="6">
        <f t="shared" si="110"/>
        <v>6</v>
      </c>
      <c r="BF31" s="3">
        <f t="shared" si="28"/>
        <v>19</v>
      </c>
      <c r="BG31" s="2">
        <v>115.75</v>
      </c>
      <c r="BH31" s="6">
        <f t="shared" si="111"/>
        <v>7</v>
      </c>
      <c r="BJ31" s="3">
        <f t="shared" si="30"/>
        <v>19</v>
      </c>
      <c r="BK31" s="2">
        <v>115.5</v>
      </c>
      <c r="BL31" s="6">
        <f t="shared" si="112"/>
        <v>6.25</v>
      </c>
      <c r="BN31" s="3">
        <f t="shared" si="32"/>
        <v>19</v>
      </c>
      <c r="BO31" s="2">
        <v>117.75</v>
      </c>
      <c r="BP31" s="6">
        <f t="shared" si="113"/>
        <v>5.5</v>
      </c>
      <c r="BR31" s="3">
        <f t="shared" si="34"/>
        <v>19</v>
      </c>
      <c r="BS31" s="2">
        <v>104</v>
      </c>
      <c r="BT31" s="6">
        <f t="shared" si="114"/>
        <v>6.25</v>
      </c>
      <c r="BV31" s="3">
        <f t="shared" si="36"/>
        <v>19</v>
      </c>
      <c r="BW31" s="2">
        <v>111.25</v>
      </c>
      <c r="BX31" s="6">
        <f t="shared" si="115"/>
        <v>6.5</v>
      </c>
      <c r="BZ31" s="3">
        <f t="shared" si="38"/>
        <v>19</v>
      </c>
      <c r="CA31" s="2">
        <v>113.5</v>
      </c>
      <c r="CB31" s="6">
        <f t="shared" si="116"/>
        <v>6.25</v>
      </c>
      <c r="CD31" s="3">
        <f t="shared" si="40"/>
        <v>19</v>
      </c>
      <c r="CE31" s="2">
        <v>113.25</v>
      </c>
      <c r="CF31" s="6">
        <f t="shared" si="117"/>
        <v>6</v>
      </c>
      <c r="CH31" s="3">
        <f t="shared" si="42"/>
        <v>19</v>
      </c>
      <c r="CI31" s="2">
        <v>117</v>
      </c>
      <c r="CJ31" s="6">
        <f t="shared" si="118"/>
        <v>6</v>
      </c>
      <c r="CL31" s="3">
        <f t="shared" si="44"/>
        <v>19</v>
      </c>
      <c r="CM31">
        <v>108</v>
      </c>
      <c r="CN31" s="6">
        <f t="shared" si="119"/>
        <v>1</v>
      </c>
      <c r="CP31" s="3">
        <f t="shared" si="46"/>
        <v>19</v>
      </c>
      <c r="CQ31">
        <v>110.5</v>
      </c>
      <c r="CR31" s="6">
        <f t="shared" si="120"/>
        <v>6.5</v>
      </c>
      <c r="CT31" s="3">
        <f t="shared" si="48"/>
        <v>19</v>
      </c>
      <c r="CU31">
        <v>116.5</v>
      </c>
      <c r="CV31" s="6">
        <f t="shared" si="121"/>
        <v>6.5</v>
      </c>
      <c r="CX31" s="3">
        <f t="shared" si="50"/>
        <v>19</v>
      </c>
      <c r="CY31" s="2">
        <v>124</v>
      </c>
      <c r="CZ31" s="6">
        <f t="shared" si="122"/>
        <v>8</v>
      </c>
      <c r="DB31" s="3">
        <f t="shared" si="52"/>
        <v>19</v>
      </c>
      <c r="DC31" s="2">
        <v>118</v>
      </c>
      <c r="DD31" s="6">
        <f t="shared" si="123"/>
        <v>8</v>
      </c>
      <c r="DF31" s="3">
        <f t="shared" si="54"/>
        <v>19</v>
      </c>
      <c r="DG31" s="2">
        <v>117.5</v>
      </c>
      <c r="DH31" s="6">
        <f t="shared" si="124"/>
        <v>5.25</v>
      </c>
      <c r="DJ31" s="3">
        <f t="shared" si="56"/>
        <v>19</v>
      </c>
      <c r="DK31" s="2">
        <v>115</v>
      </c>
      <c r="DL31" s="6">
        <f t="shared" si="125"/>
        <v>6.5</v>
      </c>
      <c r="DN31" s="3">
        <f t="shared" si="58"/>
        <v>19</v>
      </c>
      <c r="DO31" s="2">
        <v>110</v>
      </c>
      <c r="DP31" s="6">
        <f t="shared" si="126"/>
        <v>7</v>
      </c>
      <c r="DR31" s="3">
        <f t="shared" si="60"/>
        <v>19</v>
      </c>
      <c r="DS31" s="2">
        <v>114</v>
      </c>
      <c r="DT31" s="6">
        <f t="shared" si="127"/>
        <v>7</v>
      </c>
      <c r="DV31" s="3">
        <f t="shared" si="62"/>
        <v>19</v>
      </c>
      <c r="DW31" s="2">
        <v>115.75</v>
      </c>
      <c r="DX31" s="6">
        <f t="shared" si="128"/>
        <v>5</v>
      </c>
      <c r="DZ31" s="3">
        <f t="shared" si="64"/>
        <v>19</v>
      </c>
      <c r="EA31" s="2">
        <v>116.25</v>
      </c>
      <c r="EB31" s="6">
        <f t="shared" si="129"/>
        <v>7</v>
      </c>
      <c r="ED31" s="3">
        <f t="shared" si="66"/>
        <v>19</v>
      </c>
      <c r="EE31" s="2">
        <v>117.75</v>
      </c>
      <c r="EF31" s="6">
        <f t="shared" si="130"/>
        <v>7.75</v>
      </c>
      <c r="EH31" s="3">
        <f t="shared" si="68"/>
        <v>19</v>
      </c>
      <c r="EI31" s="2">
        <v>111.75</v>
      </c>
      <c r="EJ31" s="6">
        <f t="shared" si="131"/>
        <v>5.25</v>
      </c>
      <c r="EL31" s="3">
        <f t="shared" si="70"/>
        <v>19</v>
      </c>
      <c r="EM31" s="2">
        <v>115.5</v>
      </c>
      <c r="EN31" s="6">
        <f t="shared" si="132"/>
        <v>5.5</v>
      </c>
      <c r="EP31" s="3">
        <f t="shared" si="72"/>
        <v>19</v>
      </c>
      <c r="EQ31" s="2">
        <v>110.25</v>
      </c>
      <c r="ER31" s="6">
        <f t="shared" si="133"/>
        <v>6.75</v>
      </c>
      <c r="ET31" s="3">
        <f t="shared" si="74"/>
        <v>19</v>
      </c>
      <c r="EU31">
        <v>123</v>
      </c>
      <c r="EV31" s="6">
        <f t="shared" si="134"/>
        <v>5.25</v>
      </c>
      <c r="EX31" s="3">
        <f t="shared" si="76"/>
        <v>19</v>
      </c>
      <c r="EY31">
        <v>119.75</v>
      </c>
      <c r="EZ31" s="6">
        <f t="shared" si="135"/>
        <v>6.5</v>
      </c>
      <c r="FB31" s="3">
        <f t="shared" si="78"/>
        <v>19</v>
      </c>
      <c r="FC31">
        <v>117.25</v>
      </c>
      <c r="FD31" s="6">
        <f t="shared" si="136"/>
        <v>5.25</v>
      </c>
      <c r="FF31" s="3">
        <f t="shared" si="80"/>
        <v>19</v>
      </c>
      <c r="FG31">
        <v>117</v>
      </c>
      <c r="FH31" s="6">
        <f t="shared" si="137"/>
        <v>6.5</v>
      </c>
      <c r="FJ31" s="3">
        <f t="shared" si="82"/>
        <v>19</v>
      </c>
      <c r="FK31">
        <v>121.75</v>
      </c>
      <c r="FL31" s="6">
        <f t="shared" si="138"/>
        <v>5.25</v>
      </c>
      <c r="FN31" s="3">
        <f t="shared" si="84"/>
        <v>19</v>
      </c>
      <c r="FO31">
        <v>114.75</v>
      </c>
      <c r="FP31" s="6">
        <f t="shared" si="139"/>
        <v>6.25</v>
      </c>
      <c r="FR31" s="3">
        <f t="shared" si="86"/>
        <v>19</v>
      </c>
      <c r="FS31" s="2">
        <v>116.75</v>
      </c>
      <c r="FT31" s="6">
        <f t="shared" si="140"/>
        <v>7.5</v>
      </c>
      <c r="FV31" s="3">
        <f t="shared" si="88"/>
        <v>19</v>
      </c>
      <c r="FW31" s="2">
        <v>118</v>
      </c>
      <c r="FX31" s="6">
        <f t="shared" si="141"/>
        <v>7</v>
      </c>
      <c r="FZ31" s="3">
        <f t="shared" si="90"/>
        <v>19</v>
      </c>
      <c r="GA31" s="2">
        <v>115</v>
      </c>
      <c r="GB31" s="6">
        <f t="shared" si="142"/>
        <v>7.25</v>
      </c>
      <c r="GD31" s="3">
        <f t="shared" si="92"/>
        <v>19</v>
      </c>
      <c r="GE31" s="2">
        <v>120.25</v>
      </c>
      <c r="GF31" s="6">
        <f t="shared" si="143"/>
        <v>6.75</v>
      </c>
      <c r="GH31" s="3">
        <f t="shared" si="94"/>
        <v>19</v>
      </c>
      <c r="GI31" s="2">
        <v>116.5</v>
      </c>
      <c r="GJ31" s="6">
        <f t="shared" si="144"/>
        <v>6</v>
      </c>
      <c r="GL31" s="3">
        <f t="shared" si="96"/>
        <v>19</v>
      </c>
      <c r="GM31" s="2">
        <v>132.5</v>
      </c>
      <c r="GN31" s="6">
        <f t="shared" si="145"/>
        <v>10.5</v>
      </c>
    </row>
    <row r="32" spans="2:196" x14ac:dyDescent="0.3">
      <c r="B32" s="3">
        <f t="shared" si="0"/>
        <v>20</v>
      </c>
      <c r="C32">
        <v>146</v>
      </c>
      <c r="D32" s="6">
        <f t="shared" si="1"/>
        <v>6.25</v>
      </c>
      <c r="F32" s="3">
        <f t="shared" si="2"/>
        <v>20</v>
      </c>
      <c r="G32">
        <v>127.5</v>
      </c>
      <c r="H32" s="6">
        <f t="shared" si="98"/>
        <v>7.25</v>
      </c>
      <c r="J32" s="3">
        <f t="shared" si="4"/>
        <v>20</v>
      </c>
      <c r="K32">
        <v>120.75</v>
      </c>
      <c r="L32" s="6">
        <f t="shared" si="99"/>
        <v>5.25</v>
      </c>
      <c r="N32" s="3">
        <f t="shared" si="6"/>
        <v>20</v>
      </c>
      <c r="O32" s="10">
        <v>120.75</v>
      </c>
      <c r="P32" s="6">
        <f t="shared" si="100"/>
        <v>6.5</v>
      </c>
      <c r="R32" s="3">
        <f t="shared" si="8"/>
        <v>20</v>
      </c>
      <c r="S32" s="2">
        <v>121.75</v>
      </c>
      <c r="T32" s="6">
        <f t="shared" si="101"/>
        <v>5.5</v>
      </c>
      <c r="V32" s="3">
        <f t="shared" si="10"/>
        <v>20</v>
      </c>
      <c r="W32" s="2">
        <v>127.5</v>
      </c>
      <c r="X32" s="6">
        <f t="shared" si="102"/>
        <v>6.5</v>
      </c>
      <c r="Y32" s="17"/>
      <c r="Z32" s="3">
        <f t="shared" si="12"/>
        <v>20</v>
      </c>
      <c r="AA32" s="2">
        <v>123.25</v>
      </c>
      <c r="AB32" s="6">
        <f t="shared" si="103"/>
        <v>5.25</v>
      </c>
      <c r="AD32" s="3">
        <f t="shared" si="14"/>
        <v>20</v>
      </c>
      <c r="AE32">
        <v>134.75</v>
      </c>
      <c r="AF32" s="6">
        <f t="shared" si="104"/>
        <v>6.75</v>
      </c>
      <c r="AH32" s="3">
        <f t="shared" si="16"/>
        <v>20</v>
      </c>
      <c r="AI32">
        <v>121.25</v>
      </c>
      <c r="AJ32" s="6">
        <f t="shared" si="105"/>
        <v>7</v>
      </c>
      <c r="AL32" s="3">
        <f t="shared" si="18"/>
        <v>20</v>
      </c>
      <c r="AM32">
        <v>137.75</v>
      </c>
      <c r="AN32" s="6">
        <f t="shared" si="106"/>
        <v>4.75</v>
      </c>
      <c r="AP32" s="3">
        <f t="shared" si="20"/>
        <v>20</v>
      </c>
      <c r="AQ32" s="2">
        <v>132.25</v>
      </c>
      <c r="AR32" s="6">
        <f t="shared" si="107"/>
        <v>5.75</v>
      </c>
      <c r="AT32" s="3">
        <f t="shared" si="22"/>
        <v>20</v>
      </c>
      <c r="AU32" s="2">
        <v>104.5</v>
      </c>
      <c r="AV32" s="6">
        <f t="shared" si="108"/>
        <v>6.25</v>
      </c>
      <c r="AX32" s="3">
        <f t="shared" si="24"/>
        <v>20</v>
      </c>
      <c r="AY32" s="2">
        <v>122</v>
      </c>
      <c r="AZ32" s="6">
        <f t="shared" si="109"/>
        <v>6.25</v>
      </c>
      <c r="BB32" s="3">
        <f t="shared" si="26"/>
        <v>20</v>
      </c>
      <c r="BC32" s="2">
        <v>124</v>
      </c>
      <c r="BD32" s="6">
        <f t="shared" si="110"/>
        <v>7.25</v>
      </c>
      <c r="BF32" s="3">
        <f t="shared" si="28"/>
        <v>20</v>
      </c>
      <c r="BG32" s="2">
        <v>121.75</v>
      </c>
      <c r="BH32" s="6">
        <f t="shared" si="111"/>
        <v>6</v>
      </c>
      <c r="BJ32" s="3">
        <f t="shared" si="30"/>
        <v>20</v>
      </c>
      <c r="BK32" s="2">
        <v>120.75</v>
      </c>
      <c r="BL32" s="6">
        <f t="shared" si="112"/>
        <v>5.25</v>
      </c>
      <c r="BN32" s="3">
        <f t="shared" si="32"/>
        <v>20</v>
      </c>
      <c r="BO32" s="2">
        <v>124.5</v>
      </c>
      <c r="BP32" s="6">
        <f t="shared" si="113"/>
        <v>6.75</v>
      </c>
      <c r="BR32" s="3">
        <f t="shared" si="34"/>
        <v>20</v>
      </c>
      <c r="BS32" s="2">
        <v>111.25</v>
      </c>
      <c r="BT32" s="6">
        <f t="shared" si="114"/>
        <v>7.25</v>
      </c>
      <c r="BV32" s="3">
        <f t="shared" si="36"/>
        <v>20</v>
      </c>
      <c r="BW32" s="2">
        <v>117</v>
      </c>
      <c r="BX32" s="6">
        <f t="shared" si="115"/>
        <v>5.75</v>
      </c>
      <c r="BZ32" s="3">
        <f t="shared" si="38"/>
        <v>20</v>
      </c>
      <c r="CA32" s="2">
        <v>120.25</v>
      </c>
      <c r="CB32" s="6">
        <f t="shared" si="116"/>
        <v>6.75</v>
      </c>
      <c r="CD32" s="3">
        <f t="shared" si="40"/>
        <v>20</v>
      </c>
      <c r="CE32" s="2">
        <v>121.25</v>
      </c>
      <c r="CF32" s="6">
        <f t="shared" si="117"/>
        <v>8</v>
      </c>
      <c r="CH32" s="3">
        <f t="shared" si="42"/>
        <v>20</v>
      </c>
      <c r="CI32" s="2">
        <v>124</v>
      </c>
      <c r="CJ32" s="6">
        <f t="shared" si="118"/>
        <v>7</v>
      </c>
      <c r="CL32" s="3">
        <f t="shared" si="44"/>
        <v>20</v>
      </c>
      <c r="CM32">
        <v>115.25</v>
      </c>
      <c r="CN32" s="6">
        <f t="shared" si="119"/>
        <v>7.25</v>
      </c>
      <c r="CP32" s="3">
        <f t="shared" si="46"/>
        <v>20</v>
      </c>
      <c r="CQ32">
        <v>116.25</v>
      </c>
      <c r="CR32" s="6">
        <f t="shared" si="120"/>
        <v>5.75</v>
      </c>
      <c r="CT32" s="3">
        <f t="shared" si="48"/>
        <v>20</v>
      </c>
      <c r="CU32">
        <v>121.75</v>
      </c>
      <c r="CV32" s="6">
        <f t="shared" si="121"/>
        <v>5.25</v>
      </c>
      <c r="CX32" s="3">
        <f t="shared" si="50"/>
        <v>20</v>
      </c>
      <c r="CY32" s="2">
        <v>129</v>
      </c>
      <c r="CZ32" s="6">
        <f t="shared" si="122"/>
        <v>5</v>
      </c>
      <c r="DB32" s="3">
        <f t="shared" si="52"/>
        <v>20</v>
      </c>
      <c r="DC32" s="2">
        <v>122.25</v>
      </c>
      <c r="DD32" s="6">
        <f t="shared" si="123"/>
        <v>4.25</v>
      </c>
      <c r="DF32" s="3">
        <f t="shared" si="54"/>
        <v>20</v>
      </c>
      <c r="DG32" s="2">
        <v>122.5</v>
      </c>
      <c r="DH32" s="6">
        <f t="shared" si="124"/>
        <v>5</v>
      </c>
      <c r="DJ32" s="3">
        <f t="shared" si="56"/>
        <v>20</v>
      </c>
      <c r="DK32" s="2">
        <v>121.25</v>
      </c>
      <c r="DL32" s="6">
        <f t="shared" si="125"/>
        <v>6.25</v>
      </c>
      <c r="DN32" s="3">
        <f t="shared" si="58"/>
        <v>20</v>
      </c>
      <c r="DO32" s="2">
        <v>116</v>
      </c>
      <c r="DP32" s="6">
        <f t="shared" si="126"/>
        <v>6</v>
      </c>
      <c r="DR32" s="3">
        <f t="shared" si="60"/>
        <v>20</v>
      </c>
      <c r="DS32" s="2">
        <v>120</v>
      </c>
      <c r="DT32" s="6">
        <f t="shared" si="127"/>
        <v>6</v>
      </c>
      <c r="DV32" s="3">
        <f t="shared" si="62"/>
        <v>20</v>
      </c>
      <c r="DW32" s="2">
        <v>122.25</v>
      </c>
      <c r="DX32" s="6">
        <f t="shared" si="128"/>
        <v>6.5</v>
      </c>
      <c r="DZ32" s="3">
        <f t="shared" si="64"/>
        <v>20</v>
      </c>
      <c r="EA32" s="2">
        <v>122.5</v>
      </c>
      <c r="EB32" s="6">
        <f t="shared" si="129"/>
        <v>6.25</v>
      </c>
      <c r="ED32" s="3">
        <f t="shared" si="66"/>
        <v>20</v>
      </c>
      <c r="EE32" s="2">
        <v>123</v>
      </c>
      <c r="EF32" s="6">
        <f t="shared" si="130"/>
        <v>5.25</v>
      </c>
      <c r="EH32" s="3">
        <f t="shared" si="68"/>
        <v>20</v>
      </c>
      <c r="EI32" s="2">
        <v>119.75</v>
      </c>
      <c r="EJ32" s="6">
        <f t="shared" si="131"/>
        <v>8</v>
      </c>
      <c r="EL32" s="3">
        <f t="shared" si="70"/>
        <v>20</v>
      </c>
      <c r="EM32" s="2">
        <v>122</v>
      </c>
      <c r="EN32" s="6">
        <f t="shared" si="132"/>
        <v>6.5</v>
      </c>
      <c r="EP32" s="3">
        <f t="shared" si="72"/>
        <v>20</v>
      </c>
      <c r="EQ32" s="2">
        <v>115.25</v>
      </c>
      <c r="ER32" s="6">
        <f t="shared" si="133"/>
        <v>5</v>
      </c>
      <c r="ET32" s="3">
        <f t="shared" si="74"/>
        <v>20</v>
      </c>
      <c r="EU32">
        <v>128.25</v>
      </c>
      <c r="EV32" s="6">
        <f t="shared" si="134"/>
        <v>5.25</v>
      </c>
      <c r="EX32" s="3">
        <f t="shared" si="76"/>
        <v>20</v>
      </c>
      <c r="EY32">
        <v>125.75</v>
      </c>
      <c r="EZ32" s="6">
        <f t="shared" si="135"/>
        <v>6</v>
      </c>
      <c r="FB32" s="3">
        <f t="shared" si="78"/>
        <v>20</v>
      </c>
      <c r="FC32">
        <v>123.5</v>
      </c>
      <c r="FD32" s="6">
        <f t="shared" si="136"/>
        <v>6.25</v>
      </c>
      <c r="FF32" s="3">
        <f t="shared" si="80"/>
        <v>20</v>
      </c>
      <c r="FG32">
        <v>121.5</v>
      </c>
      <c r="FH32" s="6">
        <f t="shared" si="137"/>
        <v>4.5</v>
      </c>
      <c r="FJ32" s="3">
        <f t="shared" si="82"/>
        <v>20</v>
      </c>
      <c r="FK32">
        <v>129.25</v>
      </c>
      <c r="FL32" s="6">
        <f t="shared" si="138"/>
        <v>7.5</v>
      </c>
      <c r="FN32" s="3">
        <f t="shared" si="84"/>
        <v>20</v>
      </c>
      <c r="FO32">
        <v>121.25</v>
      </c>
      <c r="FP32" s="6">
        <f t="shared" si="139"/>
        <v>6.5</v>
      </c>
      <c r="FR32" s="3">
        <f t="shared" si="86"/>
        <v>20</v>
      </c>
      <c r="FS32" s="2">
        <v>121.75</v>
      </c>
      <c r="FT32" s="6">
        <f t="shared" si="140"/>
        <v>5</v>
      </c>
      <c r="FV32" s="3">
        <f t="shared" si="88"/>
        <v>20</v>
      </c>
      <c r="FW32" s="2">
        <v>121.25</v>
      </c>
      <c r="FX32" s="6">
        <f t="shared" si="141"/>
        <v>3.25</v>
      </c>
      <c r="FZ32" s="3">
        <f t="shared" si="90"/>
        <v>20</v>
      </c>
      <c r="GA32" s="2">
        <v>121.25</v>
      </c>
      <c r="GB32" s="6">
        <f t="shared" si="142"/>
        <v>6.25</v>
      </c>
      <c r="GD32" s="3">
        <f t="shared" si="92"/>
        <v>20</v>
      </c>
      <c r="GE32" s="2">
        <v>125.5</v>
      </c>
      <c r="GF32" s="6">
        <f t="shared" si="143"/>
        <v>5.25</v>
      </c>
      <c r="GH32" s="3">
        <f t="shared" si="94"/>
        <v>20</v>
      </c>
      <c r="GI32" s="2">
        <v>121.5</v>
      </c>
      <c r="GJ32" s="6">
        <f t="shared" si="144"/>
        <v>5</v>
      </c>
      <c r="GL32" s="3">
        <f t="shared" si="96"/>
        <v>20</v>
      </c>
      <c r="GM32" s="2">
        <v>140</v>
      </c>
      <c r="GN32" s="6">
        <f t="shared" si="145"/>
        <v>7.5</v>
      </c>
    </row>
    <row r="33" spans="2:196" x14ac:dyDescent="0.3">
      <c r="B33" s="3">
        <f t="shared" si="0"/>
        <v>21</v>
      </c>
      <c r="C33">
        <v>152.5</v>
      </c>
      <c r="D33" s="6">
        <f t="shared" si="1"/>
        <v>6.5</v>
      </c>
      <c r="F33" s="3">
        <f t="shared" si="2"/>
        <v>21</v>
      </c>
      <c r="G33">
        <v>133.5</v>
      </c>
      <c r="H33" s="6">
        <f t="shared" si="98"/>
        <v>6</v>
      </c>
      <c r="J33" s="3">
        <f t="shared" si="4"/>
        <v>21</v>
      </c>
      <c r="K33">
        <v>126.75</v>
      </c>
      <c r="L33" s="6">
        <f t="shared" si="99"/>
        <v>6</v>
      </c>
      <c r="N33" s="3">
        <f t="shared" si="6"/>
        <v>21</v>
      </c>
      <c r="O33" s="10">
        <v>128.5</v>
      </c>
      <c r="P33" s="6">
        <f t="shared" si="100"/>
        <v>7.75</v>
      </c>
      <c r="R33" s="3">
        <f t="shared" si="8"/>
        <v>21</v>
      </c>
      <c r="S33" s="2">
        <v>122</v>
      </c>
      <c r="T33" s="6">
        <f t="shared" si="101"/>
        <v>0.25</v>
      </c>
      <c r="V33" s="3">
        <f t="shared" si="10"/>
        <v>21</v>
      </c>
      <c r="W33" s="2">
        <v>134.25</v>
      </c>
      <c r="X33" s="6">
        <f t="shared" si="102"/>
        <v>6.75</v>
      </c>
      <c r="Y33" s="17"/>
      <c r="Z33" s="3">
        <f t="shared" si="12"/>
        <v>21</v>
      </c>
      <c r="AA33" s="2">
        <v>129.25</v>
      </c>
      <c r="AB33" s="6">
        <f t="shared" si="103"/>
        <v>6</v>
      </c>
      <c r="AD33" s="3">
        <f t="shared" si="14"/>
        <v>21</v>
      </c>
      <c r="AE33">
        <v>141.75</v>
      </c>
      <c r="AF33" s="6">
        <f t="shared" si="104"/>
        <v>7</v>
      </c>
      <c r="AH33" s="3">
        <f t="shared" si="16"/>
        <v>21</v>
      </c>
      <c r="AI33">
        <v>127.75</v>
      </c>
      <c r="AJ33" s="6">
        <f t="shared" si="105"/>
        <v>6.5</v>
      </c>
      <c r="AL33" s="3">
        <f t="shared" si="18"/>
        <v>21</v>
      </c>
      <c r="AM33">
        <v>143.75</v>
      </c>
      <c r="AN33" s="6">
        <f t="shared" si="106"/>
        <v>6</v>
      </c>
      <c r="AP33" s="3">
        <f t="shared" si="20"/>
        <v>21</v>
      </c>
      <c r="AQ33" s="2">
        <v>139</v>
      </c>
      <c r="AR33" s="6">
        <f t="shared" si="107"/>
        <v>6.75</v>
      </c>
      <c r="AT33" s="3">
        <f t="shared" si="22"/>
        <v>21</v>
      </c>
      <c r="AU33" s="2">
        <v>109.25</v>
      </c>
      <c r="AV33" s="6">
        <f t="shared" si="108"/>
        <v>4.75</v>
      </c>
      <c r="AX33" s="3">
        <f t="shared" si="24"/>
        <v>21</v>
      </c>
      <c r="AY33" s="2">
        <v>135.25</v>
      </c>
      <c r="AZ33" s="6">
        <f t="shared" si="109"/>
        <v>13.25</v>
      </c>
      <c r="BB33" s="3">
        <f t="shared" si="26"/>
        <v>21</v>
      </c>
      <c r="BC33" s="2">
        <v>128.5</v>
      </c>
      <c r="BD33" s="6">
        <f t="shared" si="110"/>
        <v>4.5</v>
      </c>
      <c r="BF33" s="3">
        <f t="shared" si="28"/>
        <v>21</v>
      </c>
      <c r="BG33" s="2">
        <v>127.25</v>
      </c>
      <c r="BH33" s="6">
        <f t="shared" si="111"/>
        <v>5.5</v>
      </c>
      <c r="BJ33" s="3">
        <f t="shared" si="30"/>
        <v>21</v>
      </c>
      <c r="BK33" s="2">
        <v>126</v>
      </c>
      <c r="BL33" s="6">
        <f t="shared" si="112"/>
        <v>5.25</v>
      </c>
      <c r="BN33" s="3">
        <f t="shared" si="32"/>
        <v>21</v>
      </c>
      <c r="BO33" s="2">
        <v>129.25</v>
      </c>
      <c r="BP33" s="6">
        <f t="shared" si="113"/>
        <v>4.75</v>
      </c>
      <c r="BR33" s="3">
        <f t="shared" si="34"/>
        <v>21</v>
      </c>
      <c r="BS33" s="2">
        <v>116.5</v>
      </c>
      <c r="BT33" s="6">
        <f t="shared" si="114"/>
        <v>5.25</v>
      </c>
      <c r="BV33" s="3">
        <f t="shared" si="36"/>
        <v>21</v>
      </c>
      <c r="BW33" s="2">
        <v>123.5</v>
      </c>
      <c r="BX33" s="6">
        <f t="shared" si="115"/>
        <v>6.5</v>
      </c>
      <c r="BZ33" s="3">
        <f t="shared" si="38"/>
        <v>21</v>
      </c>
      <c r="CA33" s="2">
        <v>126</v>
      </c>
      <c r="CB33" s="6">
        <f t="shared" si="116"/>
        <v>5.75</v>
      </c>
      <c r="CD33" s="3">
        <f t="shared" si="40"/>
        <v>21</v>
      </c>
      <c r="CE33" s="2">
        <v>125.5</v>
      </c>
      <c r="CF33" s="6">
        <f t="shared" si="117"/>
        <v>4.25</v>
      </c>
      <c r="CH33" s="3">
        <f t="shared" si="42"/>
        <v>21</v>
      </c>
      <c r="CI33" s="2">
        <v>129.75</v>
      </c>
      <c r="CJ33" s="6">
        <f t="shared" si="118"/>
        <v>5.75</v>
      </c>
      <c r="CL33" s="3">
        <f t="shared" si="44"/>
        <v>21</v>
      </c>
      <c r="CM33">
        <v>120.5</v>
      </c>
      <c r="CN33" s="6">
        <f t="shared" si="119"/>
        <v>5.25</v>
      </c>
      <c r="CP33" s="3">
        <f t="shared" si="46"/>
        <v>21</v>
      </c>
      <c r="CQ33">
        <v>122.25</v>
      </c>
      <c r="CR33" s="6">
        <f t="shared" si="120"/>
        <v>6</v>
      </c>
      <c r="CT33" s="3">
        <f t="shared" si="48"/>
        <v>21</v>
      </c>
      <c r="CU33">
        <v>127.75</v>
      </c>
      <c r="CV33" s="6">
        <f t="shared" si="121"/>
        <v>6</v>
      </c>
      <c r="CX33" s="3">
        <f t="shared" si="50"/>
        <v>21</v>
      </c>
      <c r="CY33" s="2">
        <v>134.25</v>
      </c>
      <c r="CZ33" s="6">
        <f t="shared" si="122"/>
        <v>5.25</v>
      </c>
      <c r="DB33" s="3">
        <f t="shared" si="52"/>
        <v>21</v>
      </c>
      <c r="DC33" s="2">
        <v>129.5</v>
      </c>
      <c r="DD33" s="6">
        <f t="shared" si="123"/>
        <v>7.25</v>
      </c>
      <c r="DF33" s="3">
        <f t="shared" si="54"/>
        <v>21</v>
      </c>
      <c r="DG33" s="2">
        <v>127.25</v>
      </c>
      <c r="DH33" s="6">
        <f t="shared" si="124"/>
        <v>4.75</v>
      </c>
      <c r="DJ33" s="3">
        <f t="shared" si="56"/>
        <v>21</v>
      </c>
      <c r="DK33" s="2">
        <v>128</v>
      </c>
      <c r="DL33" s="6">
        <f t="shared" si="125"/>
        <v>6.75</v>
      </c>
      <c r="DN33" s="3">
        <f t="shared" si="58"/>
        <v>21</v>
      </c>
      <c r="DO33" s="2">
        <v>122</v>
      </c>
      <c r="DP33" s="6">
        <f t="shared" si="126"/>
        <v>6</v>
      </c>
      <c r="DR33" s="3">
        <f t="shared" si="60"/>
        <v>21</v>
      </c>
      <c r="DS33" s="2">
        <v>126</v>
      </c>
      <c r="DT33" s="6">
        <f t="shared" si="127"/>
        <v>6</v>
      </c>
      <c r="DV33" s="3">
        <f t="shared" si="62"/>
        <v>21</v>
      </c>
      <c r="DW33" s="2">
        <v>128.25</v>
      </c>
      <c r="DX33" s="6">
        <f t="shared" si="128"/>
        <v>6</v>
      </c>
      <c r="DZ33" s="3">
        <f t="shared" si="64"/>
        <v>21</v>
      </c>
      <c r="EA33" s="2">
        <v>127.75</v>
      </c>
      <c r="EB33" s="6">
        <f t="shared" si="129"/>
        <v>5.25</v>
      </c>
      <c r="ED33" s="3">
        <f t="shared" si="66"/>
        <v>21</v>
      </c>
      <c r="EE33" s="2">
        <v>129.25</v>
      </c>
      <c r="EF33" s="6">
        <f t="shared" si="130"/>
        <v>6.25</v>
      </c>
      <c r="EH33" s="3">
        <f t="shared" si="68"/>
        <v>21</v>
      </c>
      <c r="EI33" s="2">
        <v>125.25</v>
      </c>
      <c r="EJ33" s="6">
        <f t="shared" si="131"/>
        <v>5.5</v>
      </c>
      <c r="EL33" s="3">
        <f t="shared" si="70"/>
        <v>21</v>
      </c>
      <c r="EM33" s="2">
        <v>128.5</v>
      </c>
      <c r="EN33" s="6">
        <f t="shared" si="132"/>
        <v>6.5</v>
      </c>
      <c r="EP33" s="3">
        <f t="shared" si="72"/>
        <v>21</v>
      </c>
      <c r="EQ33" s="2">
        <v>121.5</v>
      </c>
      <c r="ER33" s="6">
        <f t="shared" si="133"/>
        <v>6.25</v>
      </c>
      <c r="ET33" s="3">
        <f t="shared" si="74"/>
        <v>21</v>
      </c>
      <c r="EU33">
        <v>134</v>
      </c>
      <c r="EV33" s="6">
        <f t="shared" si="134"/>
        <v>5.75</v>
      </c>
      <c r="EX33" s="3">
        <f t="shared" si="76"/>
        <v>21</v>
      </c>
      <c r="EY33">
        <v>131.25</v>
      </c>
      <c r="EZ33" s="6">
        <f t="shared" si="135"/>
        <v>5.5</v>
      </c>
      <c r="FB33" s="3">
        <f t="shared" si="78"/>
        <v>21</v>
      </c>
      <c r="FC33">
        <v>130.5</v>
      </c>
      <c r="FD33" s="6">
        <f t="shared" si="136"/>
        <v>7</v>
      </c>
      <c r="FF33" s="3">
        <f t="shared" si="80"/>
        <v>21</v>
      </c>
      <c r="FG33">
        <v>128.5</v>
      </c>
      <c r="FH33" s="6">
        <f t="shared" si="137"/>
        <v>7</v>
      </c>
      <c r="FJ33" s="3">
        <f t="shared" si="82"/>
        <v>21</v>
      </c>
      <c r="FK33">
        <v>134.5</v>
      </c>
      <c r="FL33" s="6">
        <f t="shared" si="138"/>
        <v>5.25</v>
      </c>
      <c r="FN33" s="3">
        <f t="shared" si="84"/>
        <v>21</v>
      </c>
      <c r="FO33">
        <v>128</v>
      </c>
      <c r="FP33" s="6">
        <f t="shared" si="139"/>
        <v>6.75</v>
      </c>
      <c r="FR33" s="3">
        <f t="shared" si="86"/>
        <v>21</v>
      </c>
      <c r="FS33" s="2">
        <v>128.5</v>
      </c>
      <c r="FT33" s="6">
        <f t="shared" si="140"/>
        <v>6.75</v>
      </c>
      <c r="FV33" s="3">
        <f t="shared" si="88"/>
        <v>21</v>
      </c>
      <c r="FW33" s="2">
        <v>127</v>
      </c>
      <c r="FX33" s="6">
        <f t="shared" si="141"/>
        <v>5.75</v>
      </c>
      <c r="FZ33" s="3">
        <f t="shared" si="90"/>
        <v>21</v>
      </c>
      <c r="GA33" s="2">
        <v>128</v>
      </c>
      <c r="GB33" s="6">
        <f t="shared" si="142"/>
        <v>6.75</v>
      </c>
      <c r="GD33" s="3">
        <f t="shared" si="92"/>
        <v>21</v>
      </c>
      <c r="GE33" s="2">
        <v>131.5</v>
      </c>
      <c r="GF33" s="6">
        <f t="shared" si="143"/>
        <v>6</v>
      </c>
      <c r="GH33" s="3">
        <f t="shared" si="94"/>
        <v>21</v>
      </c>
      <c r="GI33" s="2">
        <v>128.5</v>
      </c>
      <c r="GJ33" s="6">
        <f t="shared" si="144"/>
        <v>7</v>
      </c>
      <c r="GL33" s="3">
        <f t="shared" si="96"/>
        <v>21</v>
      </c>
      <c r="GM33" s="2">
        <v>146</v>
      </c>
      <c r="GN33" s="6">
        <f t="shared" si="145"/>
        <v>6</v>
      </c>
    </row>
    <row r="34" spans="2:196" x14ac:dyDescent="0.3">
      <c r="B34" s="3">
        <f t="shared" si="0"/>
        <v>22</v>
      </c>
      <c r="C34">
        <v>157.25</v>
      </c>
      <c r="D34" s="6">
        <f t="shared" si="1"/>
        <v>4.75</v>
      </c>
      <c r="F34" s="3">
        <f t="shared" si="2"/>
        <v>22</v>
      </c>
      <c r="G34">
        <v>140.25</v>
      </c>
      <c r="H34" s="6">
        <f t="shared" si="98"/>
        <v>6.75</v>
      </c>
      <c r="J34" s="3">
        <f t="shared" si="4"/>
        <v>22</v>
      </c>
      <c r="K34">
        <v>133.5</v>
      </c>
      <c r="L34" s="6">
        <f t="shared" si="99"/>
        <v>6.75</v>
      </c>
      <c r="N34" s="3">
        <f t="shared" si="6"/>
        <v>22</v>
      </c>
      <c r="O34" s="10">
        <v>133.75</v>
      </c>
      <c r="P34" s="6">
        <f t="shared" si="100"/>
        <v>5.25</v>
      </c>
      <c r="R34" s="3">
        <f t="shared" si="8"/>
        <v>22</v>
      </c>
      <c r="S34" s="2">
        <v>128.5</v>
      </c>
      <c r="T34" s="6">
        <f t="shared" si="101"/>
        <v>6.5</v>
      </c>
      <c r="V34" s="3">
        <f t="shared" si="10"/>
        <v>22</v>
      </c>
      <c r="W34" s="2">
        <v>141</v>
      </c>
      <c r="X34" s="6">
        <f t="shared" si="102"/>
        <v>6.75</v>
      </c>
      <c r="Y34" s="17"/>
      <c r="Z34" s="3">
        <f t="shared" si="12"/>
        <v>22</v>
      </c>
      <c r="AA34" s="2">
        <v>135.5</v>
      </c>
      <c r="AB34" s="6">
        <f t="shared" si="103"/>
        <v>6.25</v>
      </c>
      <c r="AD34" s="3">
        <f t="shared" si="14"/>
        <v>22</v>
      </c>
      <c r="AE34">
        <v>147</v>
      </c>
      <c r="AF34" s="6">
        <f t="shared" si="104"/>
        <v>5.25</v>
      </c>
      <c r="AH34" s="3">
        <f t="shared" si="16"/>
        <v>22</v>
      </c>
      <c r="AI34">
        <v>133.75</v>
      </c>
      <c r="AJ34" s="6">
        <f t="shared" si="105"/>
        <v>6</v>
      </c>
      <c r="AL34" s="3">
        <f t="shared" si="18"/>
        <v>22</v>
      </c>
      <c r="AM34">
        <v>150.25</v>
      </c>
      <c r="AN34" s="6">
        <f t="shared" si="106"/>
        <v>6.5</v>
      </c>
      <c r="AP34" s="3">
        <f t="shared" si="20"/>
        <v>22</v>
      </c>
      <c r="AQ34" s="2">
        <v>145.75</v>
      </c>
      <c r="AR34" s="6">
        <f t="shared" si="107"/>
        <v>6.75</v>
      </c>
      <c r="AT34" s="3">
        <f t="shared" si="22"/>
        <v>22</v>
      </c>
      <c r="AU34" s="2">
        <v>115</v>
      </c>
      <c r="AV34" s="6">
        <f t="shared" si="108"/>
        <v>5.75</v>
      </c>
      <c r="AX34" s="3">
        <f t="shared" si="24"/>
        <v>22</v>
      </c>
      <c r="AY34" s="2">
        <v>140</v>
      </c>
      <c r="AZ34" s="6">
        <f t="shared" si="109"/>
        <v>4.75</v>
      </c>
      <c r="BB34" s="3">
        <f t="shared" si="26"/>
        <v>22</v>
      </c>
      <c r="BC34" s="2">
        <v>135.5</v>
      </c>
      <c r="BD34" s="6">
        <f t="shared" si="110"/>
        <v>7</v>
      </c>
      <c r="BF34" s="3">
        <f t="shared" si="28"/>
        <v>22</v>
      </c>
      <c r="BG34" s="2">
        <v>133.25</v>
      </c>
      <c r="BH34" s="6">
        <f t="shared" si="111"/>
        <v>6</v>
      </c>
      <c r="BJ34" s="3">
        <f t="shared" si="30"/>
        <v>22</v>
      </c>
      <c r="BK34" s="2">
        <v>133.75</v>
      </c>
      <c r="BL34" s="6">
        <f t="shared" si="112"/>
        <v>7.75</v>
      </c>
      <c r="BN34" s="3">
        <f t="shared" si="32"/>
        <v>22</v>
      </c>
      <c r="BO34" s="2">
        <v>135.75</v>
      </c>
      <c r="BP34" s="6">
        <f t="shared" si="113"/>
        <v>6.5</v>
      </c>
      <c r="BR34" s="3">
        <f t="shared" si="34"/>
        <v>22</v>
      </c>
      <c r="BS34" s="2">
        <v>122.25</v>
      </c>
      <c r="BT34" s="6">
        <f t="shared" si="114"/>
        <v>5.75</v>
      </c>
      <c r="BV34" s="3">
        <f t="shared" si="36"/>
        <v>22</v>
      </c>
      <c r="BW34" s="2">
        <v>130.25</v>
      </c>
      <c r="BX34" s="6">
        <f t="shared" si="115"/>
        <v>6.75</v>
      </c>
      <c r="BZ34" s="3">
        <f t="shared" si="38"/>
        <v>22</v>
      </c>
      <c r="CA34" s="2">
        <v>132.5</v>
      </c>
      <c r="CB34" s="6">
        <f t="shared" si="116"/>
        <v>6.5</v>
      </c>
      <c r="CD34" s="3">
        <f t="shared" si="40"/>
        <v>22</v>
      </c>
      <c r="CE34" s="2">
        <v>134</v>
      </c>
      <c r="CF34" s="6">
        <f t="shared" si="117"/>
        <v>8.5</v>
      </c>
      <c r="CH34" s="3">
        <f t="shared" si="42"/>
        <v>22</v>
      </c>
      <c r="CI34" s="2">
        <v>136.5</v>
      </c>
      <c r="CJ34" s="6">
        <f t="shared" si="118"/>
        <v>6.75</v>
      </c>
      <c r="CL34" s="3">
        <f t="shared" si="44"/>
        <v>22</v>
      </c>
      <c r="CM34">
        <v>128</v>
      </c>
      <c r="CN34" s="6">
        <f t="shared" si="119"/>
        <v>7.5</v>
      </c>
      <c r="CP34" s="3">
        <f t="shared" si="46"/>
        <v>22</v>
      </c>
      <c r="CQ34">
        <v>128</v>
      </c>
      <c r="CR34" s="6">
        <f t="shared" si="120"/>
        <v>5.75</v>
      </c>
      <c r="CT34" s="3">
        <f t="shared" si="48"/>
        <v>22</v>
      </c>
      <c r="CU34">
        <v>135.75</v>
      </c>
      <c r="CV34" s="6">
        <f t="shared" si="121"/>
        <v>8</v>
      </c>
      <c r="CX34" s="3">
        <f t="shared" si="50"/>
        <v>22</v>
      </c>
      <c r="CY34" s="2">
        <v>141</v>
      </c>
      <c r="CZ34" s="6">
        <f t="shared" si="122"/>
        <v>6.75</v>
      </c>
      <c r="DB34" s="3">
        <f t="shared" si="52"/>
        <v>22</v>
      </c>
      <c r="DC34" s="2">
        <v>135</v>
      </c>
      <c r="DD34" s="6">
        <f t="shared" si="123"/>
        <v>5.5</v>
      </c>
      <c r="DF34" s="3">
        <f t="shared" si="54"/>
        <v>22</v>
      </c>
      <c r="DG34" s="2">
        <v>133.5</v>
      </c>
      <c r="DH34" s="6">
        <f t="shared" si="124"/>
        <v>6.25</v>
      </c>
      <c r="DJ34" s="3">
        <f t="shared" si="56"/>
        <v>22</v>
      </c>
      <c r="DK34" s="2">
        <v>134</v>
      </c>
      <c r="DL34" s="6">
        <f t="shared" si="125"/>
        <v>6</v>
      </c>
      <c r="DN34" s="3">
        <f t="shared" si="58"/>
        <v>22</v>
      </c>
      <c r="DO34" s="2">
        <v>128.75</v>
      </c>
      <c r="DP34" s="6">
        <f t="shared" si="126"/>
        <v>6.75</v>
      </c>
      <c r="DR34" s="3">
        <f t="shared" si="60"/>
        <v>22</v>
      </c>
      <c r="DS34" s="2">
        <v>133</v>
      </c>
      <c r="DT34" s="6">
        <f t="shared" si="127"/>
        <v>7</v>
      </c>
      <c r="DV34" s="3">
        <f t="shared" si="62"/>
        <v>22</v>
      </c>
      <c r="DW34" s="2">
        <v>135</v>
      </c>
      <c r="DX34" s="6">
        <f t="shared" si="128"/>
        <v>6.75</v>
      </c>
      <c r="DZ34" s="3">
        <f t="shared" si="64"/>
        <v>22</v>
      </c>
      <c r="EA34" s="2">
        <v>134.25</v>
      </c>
      <c r="EB34" s="6">
        <f t="shared" si="129"/>
        <v>6.5</v>
      </c>
      <c r="ED34" s="3">
        <f t="shared" si="66"/>
        <v>22</v>
      </c>
      <c r="EE34" s="2">
        <v>134.75</v>
      </c>
      <c r="EF34" s="6">
        <f t="shared" si="130"/>
        <v>5.5</v>
      </c>
      <c r="EH34" s="3">
        <f t="shared" si="68"/>
        <v>22</v>
      </c>
      <c r="EI34" s="2">
        <v>131</v>
      </c>
      <c r="EJ34" s="6">
        <f t="shared" si="131"/>
        <v>5.75</v>
      </c>
      <c r="EL34" s="3">
        <f t="shared" si="70"/>
        <v>22</v>
      </c>
      <c r="EM34" s="2">
        <v>135</v>
      </c>
      <c r="EN34" s="6">
        <f t="shared" si="132"/>
        <v>6.5</v>
      </c>
      <c r="EP34" s="3">
        <f t="shared" si="72"/>
        <v>22</v>
      </c>
      <c r="EQ34" s="2">
        <v>127.25</v>
      </c>
      <c r="ER34" s="6">
        <f t="shared" si="133"/>
        <v>5.75</v>
      </c>
      <c r="ET34" s="3">
        <f t="shared" si="74"/>
        <v>22</v>
      </c>
      <c r="EU34">
        <v>142</v>
      </c>
      <c r="EV34" s="6">
        <f t="shared" si="134"/>
        <v>8</v>
      </c>
      <c r="EX34" s="3">
        <f t="shared" si="76"/>
        <v>22</v>
      </c>
      <c r="EY34">
        <v>138</v>
      </c>
      <c r="EZ34" s="6">
        <f t="shared" si="135"/>
        <v>6.75</v>
      </c>
      <c r="FB34" s="3">
        <f t="shared" si="78"/>
        <v>22</v>
      </c>
      <c r="FC34">
        <v>135.25</v>
      </c>
      <c r="FD34" s="6">
        <f t="shared" si="136"/>
        <v>4.75</v>
      </c>
      <c r="FF34" s="3">
        <f t="shared" si="80"/>
        <v>22</v>
      </c>
      <c r="FG34">
        <v>135.25</v>
      </c>
      <c r="FH34" s="6">
        <f t="shared" si="137"/>
        <v>6.75</v>
      </c>
      <c r="FJ34" s="3">
        <f t="shared" si="82"/>
        <v>22</v>
      </c>
      <c r="FK34">
        <v>141</v>
      </c>
      <c r="FL34" s="6">
        <f t="shared" si="138"/>
        <v>6.5</v>
      </c>
      <c r="FN34" s="3">
        <f t="shared" si="84"/>
        <v>22</v>
      </c>
      <c r="FO34">
        <v>133.5</v>
      </c>
      <c r="FP34" s="6">
        <f t="shared" si="139"/>
        <v>5.5</v>
      </c>
      <c r="FR34" s="3">
        <f t="shared" si="86"/>
        <v>22</v>
      </c>
      <c r="FS34" s="2">
        <v>132.5</v>
      </c>
      <c r="FT34" s="6">
        <f t="shared" si="140"/>
        <v>4</v>
      </c>
      <c r="FV34" s="3">
        <f t="shared" si="88"/>
        <v>22</v>
      </c>
      <c r="FW34" s="2">
        <v>134.5</v>
      </c>
      <c r="FX34" s="6">
        <f t="shared" si="141"/>
        <v>7.5</v>
      </c>
      <c r="FZ34" s="3">
        <f t="shared" si="90"/>
        <v>22</v>
      </c>
      <c r="GA34" s="2">
        <v>134</v>
      </c>
      <c r="GB34" s="6">
        <f t="shared" si="142"/>
        <v>6</v>
      </c>
      <c r="GD34" s="3">
        <f t="shared" si="92"/>
        <v>22</v>
      </c>
      <c r="GE34" s="2">
        <v>137.5</v>
      </c>
      <c r="GF34" s="6">
        <f t="shared" si="143"/>
        <v>6</v>
      </c>
      <c r="GH34" s="3">
        <f t="shared" si="94"/>
        <v>22</v>
      </c>
      <c r="GI34" s="2">
        <v>134</v>
      </c>
      <c r="GJ34" s="6">
        <f t="shared" si="144"/>
        <v>5.5</v>
      </c>
      <c r="GL34" s="3">
        <f t="shared" si="96"/>
        <v>22</v>
      </c>
      <c r="GM34" s="2">
        <v>152</v>
      </c>
      <c r="GN34" s="6">
        <f t="shared" si="145"/>
        <v>6</v>
      </c>
    </row>
    <row r="35" spans="2:196" x14ac:dyDescent="0.3">
      <c r="B35" s="3">
        <f t="shared" si="0"/>
        <v>23</v>
      </c>
      <c r="C35">
        <v>164</v>
      </c>
      <c r="D35" s="6">
        <f t="shared" si="1"/>
        <v>6.75</v>
      </c>
      <c r="F35" s="3">
        <f t="shared" si="2"/>
        <v>23</v>
      </c>
      <c r="G35">
        <v>145</v>
      </c>
      <c r="H35" s="6">
        <f t="shared" si="98"/>
        <v>4.75</v>
      </c>
      <c r="J35" s="3">
        <f t="shared" si="4"/>
        <v>23</v>
      </c>
      <c r="K35">
        <v>138.75</v>
      </c>
      <c r="L35" s="6">
        <f t="shared" si="99"/>
        <v>5.25</v>
      </c>
      <c r="N35" s="3">
        <f t="shared" si="6"/>
        <v>23</v>
      </c>
      <c r="O35" s="10">
        <v>139.25</v>
      </c>
      <c r="P35" s="6">
        <f t="shared" si="100"/>
        <v>5.5</v>
      </c>
      <c r="R35" s="3">
        <f t="shared" si="8"/>
        <v>23</v>
      </c>
      <c r="S35" s="2">
        <v>134.75</v>
      </c>
      <c r="T35" s="6">
        <f t="shared" si="101"/>
        <v>6.25</v>
      </c>
      <c r="V35" s="3">
        <f t="shared" si="10"/>
        <v>23</v>
      </c>
      <c r="W35" s="2">
        <v>146.25</v>
      </c>
      <c r="X35" s="6">
        <f t="shared" si="102"/>
        <v>5.25</v>
      </c>
      <c r="Y35" s="17"/>
      <c r="Z35" s="3">
        <f t="shared" si="12"/>
        <v>23</v>
      </c>
      <c r="AA35" s="2">
        <v>141.75</v>
      </c>
      <c r="AB35" s="6">
        <f t="shared" si="103"/>
        <v>6.25</v>
      </c>
      <c r="AD35" s="3">
        <f t="shared" si="14"/>
        <v>23</v>
      </c>
      <c r="AE35">
        <v>153.25</v>
      </c>
      <c r="AF35" s="6">
        <f t="shared" si="104"/>
        <v>6.25</v>
      </c>
      <c r="AH35" s="3">
        <f t="shared" si="16"/>
        <v>23</v>
      </c>
      <c r="AI35">
        <v>140.5</v>
      </c>
      <c r="AJ35" s="6">
        <f t="shared" si="105"/>
        <v>6.75</v>
      </c>
      <c r="AL35" s="3">
        <f t="shared" si="18"/>
        <v>23</v>
      </c>
      <c r="AM35">
        <v>156.5</v>
      </c>
      <c r="AN35" s="6">
        <f t="shared" si="106"/>
        <v>6.25</v>
      </c>
      <c r="AP35" s="3">
        <f t="shared" si="20"/>
        <v>23</v>
      </c>
      <c r="AQ35" s="2">
        <v>152</v>
      </c>
      <c r="AR35" s="6">
        <f t="shared" si="107"/>
        <v>6.25</v>
      </c>
      <c r="AT35" s="3">
        <f t="shared" si="22"/>
        <v>23</v>
      </c>
      <c r="AU35" s="2">
        <v>121.5</v>
      </c>
      <c r="AV35" s="6">
        <f t="shared" si="108"/>
        <v>6.5</v>
      </c>
      <c r="AX35" s="3">
        <f t="shared" si="24"/>
        <v>23</v>
      </c>
      <c r="AY35" s="2">
        <v>145.25</v>
      </c>
      <c r="AZ35" s="6">
        <f t="shared" si="109"/>
        <v>5.25</v>
      </c>
      <c r="BB35" s="3">
        <f t="shared" si="26"/>
        <v>23</v>
      </c>
      <c r="BC35" s="2">
        <v>141</v>
      </c>
      <c r="BD35" s="6">
        <f t="shared" si="110"/>
        <v>5.5</v>
      </c>
      <c r="BF35" s="3">
        <f t="shared" si="28"/>
        <v>23</v>
      </c>
      <c r="BG35" s="2">
        <v>140.75</v>
      </c>
      <c r="BH35" s="6">
        <f t="shared" si="111"/>
        <v>7.5</v>
      </c>
      <c r="BJ35" s="3">
        <f t="shared" si="30"/>
        <v>23</v>
      </c>
      <c r="BK35" s="2">
        <v>139.25</v>
      </c>
      <c r="BL35" s="6">
        <f t="shared" si="112"/>
        <v>5.5</v>
      </c>
      <c r="BN35" s="3">
        <f t="shared" si="32"/>
        <v>23</v>
      </c>
      <c r="BO35" s="2">
        <v>141.5</v>
      </c>
      <c r="BP35" s="6">
        <f t="shared" si="113"/>
        <v>5.75</v>
      </c>
      <c r="BR35" s="3">
        <f t="shared" si="34"/>
        <v>23</v>
      </c>
      <c r="BS35" s="2">
        <v>127.75</v>
      </c>
      <c r="BT35" s="6">
        <f t="shared" si="114"/>
        <v>5.5</v>
      </c>
      <c r="BV35" s="3">
        <f t="shared" si="36"/>
        <v>23</v>
      </c>
      <c r="BW35" s="2">
        <v>136</v>
      </c>
      <c r="BX35" s="6">
        <f t="shared" si="115"/>
        <v>5.75</v>
      </c>
      <c r="BZ35" s="3">
        <f t="shared" si="38"/>
        <v>23</v>
      </c>
      <c r="CA35" s="2">
        <v>137.75</v>
      </c>
      <c r="CB35" s="6">
        <f t="shared" si="116"/>
        <v>5.25</v>
      </c>
      <c r="CD35" s="3">
        <f t="shared" si="40"/>
        <v>23</v>
      </c>
      <c r="CE35" s="2">
        <v>139.5</v>
      </c>
      <c r="CF35" s="6">
        <f t="shared" si="117"/>
        <v>5.5</v>
      </c>
      <c r="CH35" s="3">
        <f t="shared" si="42"/>
        <v>23</v>
      </c>
      <c r="CI35" s="2">
        <v>142</v>
      </c>
      <c r="CJ35" s="6">
        <f t="shared" si="118"/>
        <v>5.5</v>
      </c>
      <c r="CL35" s="3">
        <f t="shared" si="44"/>
        <v>23</v>
      </c>
      <c r="CM35">
        <v>133.25</v>
      </c>
      <c r="CN35" s="6">
        <f t="shared" si="119"/>
        <v>5.25</v>
      </c>
      <c r="CP35" s="3">
        <f t="shared" si="46"/>
        <v>23</v>
      </c>
      <c r="CQ35">
        <v>134.5</v>
      </c>
      <c r="CR35" s="6">
        <f t="shared" si="120"/>
        <v>6.5</v>
      </c>
      <c r="CT35" s="3">
        <f t="shared" si="48"/>
        <v>23</v>
      </c>
      <c r="CU35">
        <v>140.5</v>
      </c>
      <c r="CV35" s="6">
        <f t="shared" si="121"/>
        <v>4.75</v>
      </c>
      <c r="CX35" s="3">
        <f t="shared" si="50"/>
        <v>23</v>
      </c>
      <c r="CY35" s="2">
        <v>148.25</v>
      </c>
      <c r="CZ35" s="6">
        <f t="shared" si="122"/>
        <v>7.25</v>
      </c>
      <c r="DB35" s="3">
        <f t="shared" si="52"/>
        <v>23</v>
      </c>
      <c r="DC35" s="2">
        <v>140</v>
      </c>
      <c r="DD35" s="6">
        <f t="shared" si="123"/>
        <v>5</v>
      </c>
      <c r="DF35" s="3">
        <f t="shared" si="54"/>
        <v>23</v>
      </c>
      <c r="DG35" s="2">
        <v>140</v>
      </c>
      <c r="DH35" s="6">
        <f t="shared" si="124"/>
        <v>6.5</v>
      </c>
      <c r="DJ35" s="3">
        <f t="shared" si="56"/>
        <v>23</v>
      </c>
      <c r="DK35" s="2">
        <v>140.5</v>
      </c>
      <c r="DL35" s="6">
        <f t="shared" si="125"/>
        <v>6.5</v>
      </c>
      <c r="DN35" s="3">
        <f t="shared" si="58"/>
        <v>23</v>
      </c>
      <c r="DO35" s="2">
        <v>134.25</v>
      </c>
      <c r="DP35" s="6">
        <f t="shared" si="126"/>
        <v>5.5</v>
      </c>
      <c r="DR35" s="3">
        <f t="shared" si="60"/>
        <v>23</v>
      </c>
      <c r="DS35" s="2">
        <v>140.25</v>
      </c>
      <c r="DT35" s="6">
        <f t="shared" si="127"/>
        <v>7.25</v>
      </c>
      <c r="DV35" s="3">
        <f t="shared" si="62"/>
        <v>23</v>
      </c>
      <c r="DW35" s="2">
        <v>140.25</v>
      </c>
      <c r="DX35" s="6">
        <f t="shared" si="128"/>
        <v>5.25</v>
      </c>
      <c r="DZ35" s="3">
        <f t="shared" si="64"/>
        <v>23</v>
      </c>
      <c r="EA35" s="2">
        <v>140.25</v>
      </c>
      <c r="EB35" s="6">
        <f t="shared" si="129"/>
        <v>6</v>
      </c>
      <c r="ED35" s="3">
        <f t="shared" si="66"/>
        <v>23</v>
      </c>
      <c r="EE35" s="2">
        <v>140.5</v>
      </c>
      <c r="EF35" s="6">
        <f t="shared" si="130"/>
        <v>5.75</v>
      </c>
      <c r="EH35" s="3">
        <f t="shared" si="68"/>
        <v>23</v>
      </c>
      <c r="EI35" s="2">
        <v>137</v>
      </c>
      <c r="EJ35" s="6">
        <f t="shared" si="131"/>
        <v>6</v>
      </c>
      <c r="EL35" s="3">
        <f t="shared" si="70"/>
        <v>23</v>
      </c>
      <c r="EM35" s="2">
        <v>141</v>
      </c>
      <c r="EN35" s="6">
        <f t="shared" si="132"/>
        <v>6</v>
      </c>
      <c r="EP35" s="3">
        <f t="shared" si="72"/>
        <v>23</v>
      </c>
      <c r="EQ35" s="2">
        <v>133</v>
      </c>
      <c r="ER35" s="6">
        <f t="shared" si="133"/>
        <v>5.75</v>
      </c>
      <c r="ET35" s="3">
        <f t="shared" si="74"/>
        <v>23</v>
      </c>
      <c r="EU35">
        <v>147.25</v>
      </c>
      <c r="EV35" s="6">
        <f t="shared" si="134"/>
        <v>5.25</v>
      </c>
      <c r="EX35" s="3">
        <f t="shared" si="76"/>
        <v>23</v>
      </c>
      <c r="EY35">
        <v>143.5</v>
      </c>
      <c r="EZ35" s="6">
        <f t="shared" si="135"/>
        <v>5.5</v>
      </c>
      <c r="FB35" s="3">
        <f t="shared" si="78"/>
        <v>23</v>
      </c>
      <c r="FC35">
        <v>142</v>
      </c>
      <c r="FD35" s="6">
        <f t="shared" si="136"/>
        <v>6.75</v>
      </c>
      <c r="FF35" s="3">
        <f t="shared" si="80"/>
        <v>23</v>
      </c>
      <c r="FG35">
        <v>140.75</v>
      </c>
      <c r="FH35" s="6">
        <f t="shared" si="137"/>
        <v>5.5</v>
      </c>
      <c r="FJ35" s="3">
        <f t="shared" si="82"/>
        <v>23</v>
      </c>
      <c r="FK35">
        <v>148</v>
      </c>
      <c r="FL35" s="6">
        <f t="shared" si="138"/>
        <v>7</v>
      </c>
      <c r="FN35" s="3">
        <f t="shared" si="84"/>
        <v>23</v>
      </c>
      <c r="FO35">
        <v>140</v>
      </c>
      <c r="FP35" s="6">
        <f t="shared" si="139"/>
        <v>6.5</v>
      </c>
      <c r="FR35" s="3">
        <f t="shared" si="86"/>
        <v>23</v>
      </c>
      <c r="FS35" s="2">
        <v>140.5</v>
      </c>
      <c r="FT35" s="6">
        <f t="shared" si="140"/>
        <v>8</v>
      </c>
      <c r="FV35" s="3">
        <f t="shared" si="88"/>
        <v>23</v>
      </c>
      <c r="FW35" s="2">
        <v>142.25</v>
      </c>
      <c r="FX35" s="6">
        <f t="shared" si="141"/>
        <v>7.75</v>
      </c>
      <c r="FZ35" s="3">
        <f t="shared" si="90"/>
        <v>23</v>
      </c>
      <c r="GA35" s="2">
        <v>139.75</v>
      </c>
      <c r="GB35" s="6">
        <f t="shared" si="142"/>
        <v>5.75</v>
      </c>
      <c r="GD35" s="3">
        <f t="shared" si="92"/>
        <v>23</v>
      </c>
      <c r="GE35" s="2">
        <v>144</v>
      </c>
      <c r="GF35" s="6">
        <f t="shared" si="143"/>
        <v>6.5</v>
      </c>
      <c r="GH35" s="3">
        <f t="shared" si="94"/>
        <v>23</v>
      </c>
      <c r="GI35" s="2">
        <v>140</v>
      </c>
      <c r="GJ35" s="6">
        <f t="shared" si="144"/>
        <v>6</v>
      </c>
      <c r="GL35" s="3">
        <f t="shared" si="96"/>
        <v>23</v>
      </c>
      <c r="GM35" s="2">
        <v>158</v>
      </c>
      <c r="GN35" s="6">
        <f t="shared" si="145"/>
        <v>6</v>
      </c>
    </row>
    <row r="36" spans="2:196" x14ac:dyDescent="0.3">
      <c r="B36" s="3">
        <f t="shared" si="0"/>
        <v>24</v>
      </c>
      <c r="C36">
        <v>177.5</v>
      </c>
      <c r="D36" s="6">
        <f t="shared" si="1"/>
        <v>13.5</v>
      </c>
      <c r="F36" s="3">
        <f t="shared" si="2"/>
        <v>24</v>
      </c>
      <c r="G36">
        <v>151.75</v>
      </c>
      <c r="H36" s="6">
        <f t="shared" si="98"/>
        <v>6.75</v>
      </c>
      <c r="J36" s="3">
        <f t="shared" si="4"/>
        <v>24</v>
      </c>
      <c r="K36">
        <v>145</v>
      </c>
      <c r="L36" s="6">
        <f t="shared" si="99"/>
        <v>6.25</v>
      </c>
      <c r="N36" s="3">
        <f t="shared" si="6"/>
        <v>24</v>
      </c>
      <c r="O36" s="10">
        <v>146.5</v>
      </c>
      <c r="P36" s="6">
        <f t="shared" si="100"/>
        <v>7.25</v>
      </c>
      <c r="R36" s="3">
        <f t="shared" si="8"/>
        <v>24</v>
      </c>
      <c r="S36" s="2">
        <v>140.5</v>
      </c>
      <c r="T36" s="6">
        <f t="shared" si="101"/>
        <v>5.75</v>
      </c>
      <c r="V36" s="3">
        <f t="shared" si="10"/>
        <v>24</v>
      </c>
      <c r="W36" s="2">
        <v>153</v>
      </c>
      <c r="X36" s="6">
        <f t="shared" si="102"/>
        <v>6.75</v>
      </c>
      <c r="Y36" s="17"/>
      <c r="Z36" s="3">
        <f t="shared" si="12"/>
        <v>24</v>
      </c>
      <c r="AA36" s="2">
        <v>147</v>
      </c>
      <c r="AB36" s="6">
        <f t="shared" si="103"/>
        <v>5.25</v>
      </c>
      <c r="AD36" s="3">
        <f t="shared" si="14"/>
        <v>24</v>
      </c>
      <c r="AE36">
        <v>160.75</v>
      </c>
      <c r="AF36" s="6">
        <f t="shared" si="104"/>
        <v>7.5</v>
      </c>
      <c r="AH36" s="3">
        <f t="shared" si="16"/>
        <v>24</v>
      </c>
      <c r="AI36">
        <v>147</v>
      </c>
      <c r="AJ36" s="6">
        <f t="shared" si="105"/>
        <v>6.5</v>
      </c>
      <c r="AL36" s="3">
        <f t="shared" si="18"/>
        <v>24</v>
      </c>
      <c r="AM36">
        <v>162</v>
      </c>
      <c r="AN36" s="6">
        <f t="shared" si="106"/>
        <v>5.5</v>
      </c>
      <c r="AP36" s="3">
        <f t="shared" si="20"/>
        <v>24</v>
      </c>
      <c r="AQ36" s="2">
        <v>158.75</v>
      </c>
      <c r="AR36" s="6">
        <f t="shared" si="107"/>
        <v>6.75</v>
      </c>
      <c r="AT36" s="3">
        <f t="shared" si="22"/>
        <v>24</v>
      </c>
      <c r="AU36" s="2">
        <v>126.75</v>
      </c>
      <c r="AV36" s="6">
        <f t="shared" si="108"/>
        <v>5.25</v>
      </c>
      <c r="AX36" s="3">
        <f t="shared" si="24"/>
        <v>24</v>
      </c>
      <c r="AY36" s="2">
        <v>152.25</v>
      </c>
      <c r="AZ36" s="6">
        <f t="shared" si="109"/>
        <v>7</v>
      </c>
      <c r="BB36" s="3">
        <f t="shared" si="26"/>
        <v>24</v>
      </c>
      <c r="BC36" s="2">
        <v>146.25</v>
      </c>
      <c r="BD36" s="6">
        <f t="shared" si="110"/>
        <v>5.25</v>
      </c>
      <c r="BF36" s="3">
        <f t="shared" si="28"/>
        <v>24</v>
      </c>
      <c r="BG36" s="2">
        <v>146</v>
      </c>
      <c r="BH36" s="6">
        <f t="shared" si="111"/>
        <v>5.25</v>
      </c>
      <c r="BJ36" s="3">
        <f t="shared" si="30"/>
        <v>24</v>
      </c>
      <c r="BK36" s="2">
        <v>145.75</v>
      </c>
      <c r="BL36" s="6">
        <f t="shared" si="112"/>
        <v>6.5</v>
      </c>
      <c r="BN36" s="3">
        <f t="shared" si="32"/>
        <v>24</v>
      </c>
      <c r="BO36" s="2">
        <v>147.25</v>
      </c>
      <c r="BP36" s="6">
        <f t="shared" si="113"/>
        <v>5.75</v>
      </c>
      <c r="BR36" s="3">
        <f t="shared" si="34"/>
        <v>24</v>
      </c>
      <c r="BS36" s="2">
        <v>128.25</v>
      </c>
      <c r="BT36" s="6">
        <f t="shared" si="114"/>
        <v>0.5</v>
      </c>
      <c r="BV36" s="3">
        <f t="shared" si="36"/>
        <v>24</v>
      </c>
      <c r="BW36" s="2">
        <v>141.75</v>
      </c>
      <c r="BX36" s="6">
        <f t="shared" si="115"/>
        <v>5.75</v>
      </c>
      <c r="BZ36" s="3">
        <f t="shared" si="38"/>
        <v>24</v>
      </c>
      <c r="CA36" s="2">
        <v>142.75</v>
      </c>
      <c r="CB36" s="6">
        <f t="shared" si="116"/>
        <v>5</v>
      </c>
      <c r="CD36" s="3">
        <f t="shared" si="40"/>
        <v>24</v>
      </c>
      <c r="CE36" s="2">
        <v>145.5</v>
      </c>
      <c r="CF36" s="6">
        <f t="shared" si="117"/>
        <v>6</v>
      </c>
      <c r="CH36" s="3">
        <f t="shared" si="42"/>
        <v>24</v>
      </c>
      <c r="CI36" s="2">
        <v>148.25</v>
      </c>
      <c r="CJ36" s="6">
        <f t="shared" si="118"/>
        <v>6.25</v>
      </c>
      <c r="CL36" s="3">
        <f t="shared" si="44"/>
        <v>24</v>
      </c>
      <c r="CM36">
        <v>140.5</v>
      </c>
      <c r="CN36" s="6">
        <f t="shared" si="119"/>
        <v>7.25</v>
      </c>
      <c r="CP36" s="3">
        <f t="shared" si="46"/>
        <v>24</v>
      </c>
      <c r="CQ36">
        <v>140.25</v>
      </c>
      <c r="CR36" s="6">
        <f t="shared" si="120"/>
        <v>5.75</v>
      </c>
      <c r="CT36" s="3">
        <f t="shared" si="48"/>
        <v>24</v>
      </c>
      <c r="CU36">
        <v>146.25</v>
      </c>
      <c r="CV36" s="6">
        <f t="shared" si="121"/>
        <v>5.75</v>
      </c>
      <c r="CX36" s="3">
        <f t="shared" si="50"/>
        <v>24</v>
      </c>
      <c r="CY36" s="2">
        <v>153</v>
      </c>
      <c r="CZ36" s="6">
        <f t="shared" si="122"/>
        <v>4.75</v>
      </c>
      <c r="DB36" s="3">
        <f t="shared" si="52"/>
        <v>24</v>
      </c>
      <c r="DC36" s="2">
        <v>145.75</v>
      </c>
      <c r="DD36" s="6">
        <f t="shared" si="123"/>
        <v>5.75</v>
      </c>
      <c r="DF36" s="3">
        <f t="shared" si="54"/>
        <v>24</v>
      </c>
      <c r="DG36" s="2">
        <v>146</v>
      </c>
      <c r="DH36" s="6">
        <f t="shared" si="124"/>
        <v>6</v>
      </c>
      <c r="DJ36" s="3">
        <f t="shared" si="56"/>
        <v>24</v>
      </c>
      <c r="DK36" s="2">
        <v>146</v>
      </c>
      <c r="DL36" s="6">
        <f t="shared" si="125"/>
        <v>5.5</v>
      </c>
      <c r="DN36" s="3">
        <f t="shared" si="58"/>
        <v>24</v>
      </c>
      <c r="DO36" s="2">
        <v>140.5</v>
      </c>
      <c r="DP36" s="6">
        <f t="shared" si="126"/>
        <v>6.25</v>
      </c>
      <c r="DR36" s="3">
        <f t="shared" si="60"/>
        <v>24</v>
      </c>
      <c r="DS36" s="2">
        <v>145.5</v>
      </c>
      <c r="DT36" s="6">
        <f t="shared" si="127"/>
        <v>5.25</v>
      </c>
      <c r="DV36" s="3">
        <f t="shared" si="62"/>
        <v>24</v>
      </c>
      <c r="DW36" s="2">
        <v>147.75</v>
      </c>
      <c r="DX36" s="6">
        <f t="shared" si="128"/>
        <v>7.5</v>
      </c>
      <c r="DZ36" s="3">
        <f t="shared" si="64"/>
        <v>24</v>
      </c>
      <c r="EA36" s="2">
        <v>147.75</v>
      </c>
      <c r="EB36" s="6">
        <f t="shared" si="129"/>
        <v>7.5</v>
      </c>
      <c r="ED36" s="3">
        <f t="shared" si="66"/>
        <v>24</v>
      </c>
      <c r="EE36" s="2">
        <v>148</v>
      </c>
      <c r="EF36" s="6">
        <f t="shared" si="130"/>
        <v>7.5</v>
      </c>
      <c r="EH36" s="3">
        <f t="shared" si="68"/>
        <v>24</v>
      </c>
      <c r="EI36" s="2">
        <v>143.75</v>
      </c>
      <c r="EJ36" s="6">
        <f t="shared" si="131"/>
        <v>6.75</v>
      </c>
      <c r="EL36" s="3">
        <f t="shared" si="70"/>
        <v>24</v>
      </c>
      <c r="EM36" s="2">
        <v>146.5</v>
      </c>
      <c r="EN36" s="6">
        <f t="shared" si="132"/>
        <v>5.5</v>
      </c>
      <c r="EP36" s="3">
        <f t="shared" si="72"/>
        <v>24</v>
      </c>
      <c r="EQ36" s="2">
        <v>139.5</v>
      </c>
      <c r="ER36" s="6">
        <f t="shared" si="133"/>
        <v>6.5</v>
      </c>
      <c r="ET36" s="3">
        <f t="shared" si="74"/>
        <v>24</v>
      </c>
      <c r="EU36">
        <v>152.5</v>
      </c>
      <c r="EV36" s="6">
        <f t="shared" si="134"/>
        <v>5.25</v>
      </c>
      <c r="EX36" s="3">
        <f t="shared" si="76"/>
        <v>24</v>
      </c>
      <c r="EY36">
        <v>148.5</v>
      </c>
      <c r="EZ36" s="6">
        <f t="shared" si="135"/>
        <v>5</v>
      </c>
      <c r="FB36" s="3">
        <f t="shared" si="78"/>
        <v>24</v>
      </c>
      <c r="FC36">
        <v>148.25</v>
      </c>
      <c r="FD36" s="6">
        <f t="shared" si="136"/>
        <v>6.25</v>
      </c>
      <c r="FF36" s="3">
        <f t="shared" si="80"/>
        <v>24</v>
      </c>
      <c r="FG36">
        <v>147.5</v>
      </c>
      <c r="FH36" s="6">
        <f t="shared" si="137"/>
        <v>6.75</v>
      </c>
      <c r="FJ36" s="3">
        <f t="shared" si="82"/>
        <v>24</v>
      </c>
      <c r="FK36">
        <v>153.75</v>
      </c>
      <c r="FL36" s="6">
        <f t="shared" si="138"/>
        <v>5.75</v>
      </c>
      <c r="FN36" s="3">
        <f t="shared" si="84"/>
        <v>24</v>
      </c>
      <c r="FO36">
        <v>146</v>
      </c>
      <c r="FP36" s="6">
        <f t="shared" si="139"/>
        <v>6</v>
      </c>
      <c r="FR36" s="3">
        <f t="shared" si="86"/>
        <v>24</v>
      </c>
      <c r="FS36" s="2">
        <v>146</v>
      </c>
      <c r="FT36" s="6">
        <f t="shared" si="140"/>
        <v>5.5</v>
      </c>
      <c r="FV36" s="3">
        <f t="shared" si="88"/>
        <v>24</v>
      </c>
      <c r="FW36" s="2">
        <v>146.75</v>
      </c>
      <c r="FX36" s="6">
        <f t="shared" si="141"/>
        <v>4.5</v>
      </c>
      <c r="FZ36" s="3">
        <f t="shared" si="90"/>
        <v>24</v>
      </c>
      <c r="GA36" s="2">
        <v>147</v>
      </c>
      <c r="GB36" s="6">
        <f t="shared" si="142"/>
        <v>7.25</v>
      </c>
      <c r="GD36" s="3">
        <f t="shared" si="92"/>
        <v>24</v>
      </c>
      <c r="GE36" s="2">
        <v>151</v>
      </c>
      <c r="GF36" s="6">
        <f t="shared" si="143"/>
        <v>7</v>
      </c>
      <c r="GH36" s="3">
        <f t="shared" si="94"/>
        <v>24</v>
      </c>
      <c r="GI36" s="2">
        <v>145.5</v>
      </c>
      <c r="GJ36" s="6">
        <f t="shared" si="144"/>
        <v>5.5</v>
      </c>
      <c r="GL36" s="3">
        <f t="shared" si="96"/>
        <v>24</v>
      </c>
      <c r="GM36" s="2">
        <v>163.25</v>
      </c>
      <c r="GN36" s="6">
        <f t="shared" si="145"/>
        <v>5.25</v>
      </c>
    </row>
    <row r="37" spans="2:196" x14ac:dyDescent="0.3">
      <c r="B37" s="3">
        <f t="shared" si="0"/>
        <v>25</v>
      </c>
      <c r="C37">
        <v>182.75</v>
      </c>
      <c r="D37" s="6">
        <f t="shared" si="1"/>
        <v>5.25</v>
      </c>
      <c r="F37" s="3">
        <f t="shared" si="2"/>
        <v>25</v>
      </c>
      <c r="G37">
        <v>158.5</v>
      </c>
      <c r="H37" s="6">
        <f t="shared" si="98"/>
        <v>6.75</v>
      </c>
      <c r="J37" s="3">
        <f t="shared" si="4"/>
        <v>25</v>
      </c>
      <c r="K37">
        <v>152.75</v>
      </c>
      <c r="L37" s="6">
        <f t="shared" si="99"/>
        <v>7.75</v>
      </c>
      <c r="N37" s="3">
        <f t="shared" si="6"/>
        <v>25</v>
      </c>
      <c r="O37" s="10">
        <v>152.5</v>
      </c>
      <c r="P37" s="6">
        <f t="shared" si="100"/>
        <v>6</v>
      </c>
      <c r="R37" s="3">
        <f t="shared" si="8"/>
        <v>25</v>
      </c>
      <c r="S37" s="2">
        <v>144.5</v>
      </c>
      <c r="T37" s="6">
        <f t="shared" si="101"/>
        <v>4</v>
      </c>
      <c r="V37" s="3">
        <f t="shared" si="10"/>
        <v>25</v>
      </c>
      <c r="W37" s="2">
        <v>159.5</v>
      </c>
      <c r="X37" s="6">
        <f t="shared" si="102"/>
        <v>6.5</v>
      </c>
      <c r="Y37" s="17"/>
      <c r="Z37" s="3">
        <f t="shared" si="12"/>
        <v>25</v>
      </c>
      <c r="AA37" s="2">
        <v>153</v>
      </c>
      <c r="AB37" s="6">
        <f t="shared" si="103"/>
        <v>6</v>
      </c>
      <c r="AD37" s="3">
        <f t="shared" si="14"/>
        <v>25</v>
      </c>
      <c r="AE37">
        <v>165.25</v>
      </c>
      <c r="AF37" s="6">
        <f t="shared" si="104"/>
        <v>4.5</v>
      </c>
      <c r="AH37" s="3">
        <f t="shared" si="16"/>
        <v>25</v>
      </c>
      <c r="AI37">
        <v>152</v>
      </c>
      <c r="AJ37" s="6">
        <f t="shared" si="105"/>
        <v>5</v>
      </c>
      <c r="AL37" s="3">
        <f t="shared" si="18"/>
        <v>25</v>
      </c>
      <c r="AM37">
        <v>168.75</v>
      </c>
      <c r="AN37" s="6">
        <f t="shared" si="106"/>
        <v>6.75</v>
      </c>
      <c r="AP37" s="3">
        <f t="shared" si="20"/>
        <v>25</v>
      </c>
      <c r="AQ37" s="2">
        <v>164.75</v>
      </c>
      <c r="AR37" s="6">
        <f t="shared" si="107"/>
        <v>6</v>
      </c>
      <c r="AT37" s="3">
        <f t="shared" si="22"/>
        <v>25</v>
      </c>
      <c r="AU37" s="2">
        <v>133.25</v>
      </c>
      <c r="AV37" s="6">
        <f t="shared" si="108"/>
        <v>6.5</v>
      </c>
      <c r="AX37" s="3">
        <f t="shared" si="24"/>
        <v>25</v>
      </c>
      <c r="AY37" s="2">
        <v>158.25</v>
      </c>
      <c r="AZ37" s="6">
        <f t="shared" si="109"/>
        <v>6</v>
      </c>
      <c r="BB37" s="3">
        <f t="shared" si="26"/>
        <v>25</v>
      </c>
      <c r="BC37" s="2">
        <v>154.25</v>
      </c>
      <c r="BD37" s="6">
        <f t="shared" si="110"/>
        <v>8</v>
      </c>
      <c r="BF37" s="3">
        <f t="shared" si="28"/>
        <v>25</v>
      </c>
      <c r="BG37" s="2">
        <v>153.25</v>
      </c>
      <c r="BH37" s="6">
        <f t="shared" si="111"/>
        <v>7.25</v>
      </c>
      <c r="BJ37" s="3">
        <f t="shared" si="30"/>
        <v>25</v>
      </c>
      <c r="BK37" s="2">
        <v>152.25</v>
      </c>
      <c r="BL37" s="6">
        <f t="shared" si="112"/>
        <v>6.5</v>
      </c>
      <c r="BN37" s="3">
        <f t="shared" si="32"/>
        <v>25</v>
      </c>
      <c r="BO37" s="2">
        <v>153</v>
      </c>
      <c r="BP37" s="6">
        <f t="shared" si="113"/>
        <v>5.75</v>
      </c>
      <c r="BR37" s="3">
        <f t="shared" si="34"/>
        <v>25</v>
      </c>
      <c r="BS37" s="2">
        <v>134</v>
      </c>
      <c r="BT37" s="6">
        <f t="shared" si="114"/>
        <v>5.75</v>
      </c>
      <c r="BV37" s="3">
        <f t="shared" si="36"/>
        <v>25</v>
      </c>
      <c r="BW37" s="2">
        <v>147.5</v>
      </c>
      <c r="BX37" s="6">
        <f t="shared" si="115"/>
        <v>5.75</v>
      </c>
      <c r="BZ37" s="3">
        <f t="shared" si="38"/>
        <v>25</v>
      </c>
      <c r="CA37" s="2">
        <v>149</v>
      </c>
      <c r="CB37" s="6">
        <f t="shared" si="116"/>
        <v>6.25</v>
      </c>
      <c r="CD37" s="3">
        <f t="shared" si="40"/>
        <v>25</v>
      </c>
      <c r="CE37" s="2">
        <v>150.25</v>
      </c>
      <c r="CF37" s="6">
        <f t="shared" si="117"/>
        <v>4.75</v>
      </c>
      <c r="CH37" s="3">
        <f t="shared" si="42"/>
        <v>25</v>
      </c>
      <c r="CI37" s="2">
        <v>154.5</v>
      </c>
      <c r="CJ37" s="6">
        <f t="shared" si="118"/>
        <v>6.25</v>
      </c>
      <c r="CL37" s="3">
        <f t="shared" si="44"/>
        <v>25</v>
      </c>
      <c r="CM37">
        <v>144.75</v>
      </c>
      <c r="CN37" s="6">
        <f t="shared" si="119"/>
        <v>4.25</v>
      </c>
      <c r="CP37" s="3">
        <f t="shared" si="46"/>
        <v>25</v>
      </c>
      <c r="CQ37">
        <v>146.75</v>
      </c>
      <c r="CR37" s="6">
        <f t="shared" si="120"/>
        <v>6.5</v>
      </c>
      <c r="CT37" s="3">
        <f t="shared" si="48"/>
        <v>25</v>
      </c>
      <c r="CU37">
        <v>153.5</v>
      </c>
      <c r="CV37" s="6">
        <f t="shared" si="121"/>
        <v>7.25</v>
      </c>
      <c r="CX37" s="3">
        <f t="shared" si="50"/>
        <v>25</v>
      </c>
      <c r="CY37" s="2">
        <v>158.5</v>
      </c>
      <c r="CZ37" s="6">
        <f t="shared" si="122"/>
        <v>5.5</v>
      </c>
      <c r="DB37" s="3">
        <f t="shared" si="52"/>
        <v>25</v>
      </c>
      <c r="DC37" s="2">
        <v>152.5</v>
      </c>
      <c r="DD37" s="6">
        <f t="shared" si="123"/>
        <v>6.75</v>
      </c>
      <c r="DF37" s="3">
        <f t="shared" si="54"/>
        <v>25</v>
      </c>
      <c r="DG37" s="2">
        <v>152.75</v>
      </c>
      <c r="DH37" s="6">
        <f t="shared" si="124"/>
        <v>6.75</v>
      </c>
      <c r="DJ37" s="3">
        <f t="shared" si="56"/>
        <v>25</v>
      </c>
      <c r="DK37" s="2">
        <v>152.5</v>
      </c>
      <c r="DL37" s="6">
        <f t="shared" si="125"/>
        <v>6.5</v>
      </c>
      <c r="DN37" s="3">
        <f t="shared" si="58"/>
        <v>25</v>
      </c>
      <c r="DO37" s="2">
        <v>146.25</v>
      </c>
      <c r="DP37" s="6">
        <f t="shared" si="126"/>
        <v>5.75</v>
      </c>
      <c r="DR37" s="3">
        <f t="shared" si="60"/>
        <v>25</v>
      </c>
      <c r="DS37" s="2">
        <v>151</v>
      </c>
      <c r="DT37" s="6">
        <f t="shared" si="127"/>
        <v>5.5</v>
      </c>
      <c r="DV37" s="3">
        <f t="shared" si="62"/>
        <v>25</v>
      </c>
      <c r="DW37" s="2">
        <v>153.25</v>
      </c>
      <c r="DX37" s="6">
        <f t="shared" si="128"/>
        <v>5.5</v>
      </c>
      <c r="DZ37" s="3">
        <f t="shared" si="64"/>
        <v>25</v>
      </c>
      <c r="EA37" s="2">
        <v>152.5</v>
      </c>
      <c r="EB37" s="6">
        <f t="shared" si="129"/>
        <v>4.75</v>
      </c>
      <c r="ED37" s="3">
        <f t="shared" si="66"/>
        <v>25</v>
      </c>
      <c r="EE37" s="2">
        <v>154.25</v>
      </c>
      <c r="EF37" s="6">
        <f t="shared" si="130"/>
        <v>6.25</v>
      </c>
      <c r="EH37" s="3">
        <f t="shared" si="68"/>
        <v>25</v>
      </c>
      <c r="EI37" s="2">
        <v>149</v>
      </c>
      <c r="EJ37" s="6">
        <f t="shared" si="131"/>
        <v>5.25</v>
      </c>
      <c r="EL37" s="3">
        <f t="shared" si="70"/>
        <v>25</v>
      </c>
      <c r="EM37" s="2">
        <v>151.5</v>
      </c>
      <c r="EN37" s="6">
        <f t="shared" si="132"/>
        <v>5</v>
      </c>
      <c r="EP37" s="3">
        <f t="shared" si="72"/>
        <v>25</v>
      </c>
      <c r="EQ37" s="2">
        <v>146.25</v>
      </c>
      <c r="ER37" s="6">
        <f t="shared" si="133"/>
        <v>6.75</v>
      </c>
      <c r="ET37" s="3">
        <f t="shared" si="74"/>
        <v>25</v>
      </c>
      <c r="EU37">
        <v>159.75</v>
      </c>
      <c r="EV37" s="6">
        <f t="shared" si="134"/>
        <v>7.25</v>
      </c>
      <c r="EX37" s="3">
        <f t="shared" si="76"/>
        <v>25</v>
      </c>
      <c r="EY37">
        <v>155</v>
      </c>
      <c r="EZ37" s="6">
        <f t="shared" si="135"/>
        <v>6.5</v>
      </c>
      <c r="FB37" s="3">
        <f t="shared" si="78"/>
        <v>25</v>
      </c>
      <c r="FC37">
        <v>155.75</v>
      </c>
      <c r="FD37" s="6">
        <f t="shared" si="136"/>
        <v>7.5</v>
      </c>
      <c r="FF37" s="3">
        <f t="shared" si="80"/>
        <v>25</v>
      </c>
      <c r="FG37">
        <v>154.25</v>
      </c>
      <c r="FH37" s="6">
        <f t="shared" si="137"/>
        <v>6.75</v>
      </c>
      <c r="FJ37" s="3">
        <f t="shared" si="82"/>
        <v>25</v>
      </c>
      <c r="FK37">
        <v>159.25</v>
      </c>
      <c r="FL37" s="6">
        <f t="shared" si="138"/>
        <v>5.5</v>
      </c>
      <c r="FN37" s="3">
        <f t="shared" si="84"/>
        <v>25</v>
      </c>
      <c r="FO37">
        <v>151.25</v>
      </c>
      <c r="FP37" s="6">
        <f t="shared" si="139"/>
        <v>5.25</v>
      </c>
      <c r="FR37" s="3">
        <f t="shared" si="86"/>
        <v>25</v>
      </c>
      <c r="FS37" s="2">
        <v>152.5</v>
      </c>
      <c r="FT37" s="6">
        <f t="shared" si="140"/>
        <v>6.5</v>
      </c>
      <c r="FV37" s="3">
        <f t="shared" si="88"/>
        <v>25</v>
      </c>
      <c r="FW37" s="2">
        <v>152.5</v>
      </c>
      <c r="FX37" s="6">
        <f t="shared" si="141"/>
        <v>5.75</v>
      </c>
      <c r="FZ37" s="3">
        <f t="shared" si="90"/>
        <v>25</v>
      </c>
      <c r="GA37" s="2">
        <v>151</v>
      </c>
      <c r="GB37" s="6">
        <f t="shared" si="142"/>
        <v>4</v>
      </c>
      <c r="GD37" s="3">
        <f t="shared" si="92"/>
        <v>25</v>
      </c>
      <c r="GE37" s="2">
        <v>155</v>
      </c>
      <c r="GF37" s="6">
        <f t="shared" si="143"/>
        <v>4</v>
      </c>
      <c r="GH37" s="3">
        <f t="shared" si="94"/>
        <v>25</v>
      </c>
      <c r="GI37" s="2">
        <v>153</v>
      </c>
      <c r="GJ37" s="6">
        <f t="shared" si="144"/>
        <v>7.5</v>
      </c>
      <c r="GL37" s="3">
        <f t="shared" si="96"/>
        <v>25</v>
      </c>
      <c r="GM37" s="2">
        <v>169.75</v>
      </c>
      <c r="GN37" s="6">
        <f t="shared" si="145"/>
        <v>6.5</v>
      </c>
    </row>
    <row r="38" spans="2:196" x14ac:dyDescent="0.3">
      <c r="B38" s="3">
        <f t="shared" si="0"/>
        <v>26</v>
      </c>
      <c r="C38">
        <v>189</v>
      </c>
      <c r="D38" s="6">
        <f t="shared" si="1"/>
        <v>6.25</v>
      </c>
      <c r="F38" s="3">
        <f t="shared" si="2"/>
        <v>26</v>
      </c>
      <c r="G38">
        <v>164.25</v>
      </c>
      <c r="H38" s="6">
        <f t="shared" si="98"/>
        <v>5.75</v>
      </c>
      <c r="J38" s="3">
        <f t="shared" si="4"/>
        <v>26</v>
      </c>
      <c r="K38">
        <v>157.5</v>
      </c>
      <c r="L38" s="6">
        <f t="shared" si="99"/>
        <v>4.75</v>
      </c>
      <c r="N38" s="3">
        <f t="shared" si="6"/>
        <v>26</v>
      </c>
      <c r="O38" s="10">
        <v>158.5</v>
      </c>
      <c r="P38" s="6">
        <f t="shared" si="100"/>
        <v>6</v>
      </c>
      <c r="R38" s="3">
        <f t="shared" si="8"/>
        <v>26</v>
      </c>
      <c r="S38" s="2">
        <v>152.25</v>
      </c>
      <c r="T38" s="6">
        <f t="shared" si="101"/>
        <v>7.75</v>
      </c>
      <c r="V38" s="3">
        <f t="shared" si="10"/>
        <v>26</v>
      </c>
      <c r="W38" s="2">
        <v>166.25</v>
      </c>
      <c r="X38" s="6">
        <f t="shared" si="102"/>
        <v>6.75</v>
      </c>
      <c r="Y38" s="17"/>
      <c r="Z38" s="3">
        <f t="shared" si="12"/>
        <v>26</v>
      </c>
      <c r="AA38" s="2">
        <v>158.75</v>
      </c>
      <c r="AB38" s="6">
        <f t="shared" si="103"/>
        <v>5.75</v>
      </c>
      <c r="AD38" s="3">
        <f t="shared" si="14"/>
        <v>26</v>
      </c>
      <c r="AE38">
        <v>172</v>
      </c>
      <c r="AF38" s="6">
        <f t="shared" si="104"/>
        <v>6.75</v>
      </c>
      <c r="AH38" s="3">
        <f t="shared" si="16"/>
        <v>26</v>
      </c>
      <c r="AI38">
        <v>160</v>
      </c>
      <c r="AJ38" s="6">
        <f t="shared" si="105"/>
        <v>8</v>
      </c>
      <c r="AL38" s="3">
        <f t="shared" si="18"/>
        <v>26</v>
      </c>
      <c r="AM38">
        <v>174.75</v>
      </c>
      <c r="AN38" s="6">
        <f t="shared" si="106"/>
        <v>6</v>
      </c>
      <c r="AP38" s="3">
        <f t="shared" si="20"/>
        <v>26</v>
      </c>
      <c r="AQ38" s="2">
        <v>170.75</v>
      </c>
      <c r="AR38" s="6">
        <f t="shared" si="107"/>
        <v>6</v>
      </c>
      <c r="AT38" s="3">
        <f t="shared" si="22"/>
        <v>26</v>
      </c>
      <c r="AU38" s="2">
        <v>137</v>
      </c>
      <c r="AV38" s="6">
        <f t="shared" si="108"/>
        <v>3.75</v>
      </c>
      <c r="AX38" s="3">
        <f t="shared" si="24"/>
        <v>26</v>
      </c>
      <c r="AY38" s="2">
        <v>164.75</v>
      </c>
      <c r="AZ38" s="6">
        <f t="shared" si="109"/>
        <v>6.5</v>
      </c>
      <c r="BB38" s="3">
        <f t="shared" si="26"/>
        <v>26</v>
      </c>
      <c r="BC38" s="2">
        <v>159.5</v>
      </c>
      <c r="BD38" s="6">
        <f t="shared" si="110"/>
        <v>5.25</v>
      </c>
      <c r="BF38" s="3">
        <f t="shared" si="28"/>
        <v>26</v>
      </c>
      <c r="BG38" s="2">
        <v>159.75</v>
      </c>
      <c r="BH38" s="6">
        <f t="shared" si="111"/>
        <v>6.5</v>
      </c>
      <c r="BJ38" s="3">
        <f t="shared" si="30"/>
        <v>26</v>
      </c>
      <c r="BK38" s="2">
        <v>158.5</v>
      </c>
      <c r="BL38" s="6">
        <f t="shared" si="112"/>
        <v>6.25</v>
      </c>
      <c r="BN38" s="3">
        <f t="shared" si="32"/>
        <v>26</v>
      </c>
      <c r="BO38" s="2">
        <v>159.5</v>
      </c>
      <c r="BP38" s="6">
        <f t="shared" si="113"/>
        <v>6.5</v>
      </c>
      <c r="BR38" s="3">
        <f t="shared" si="34"/>
        <v>26</v>
      </c>
      <c r="BS38" s="2">
        <v>141.25</v>
      </c>
      <c r="BT38" s="6">
        <f t="shared" si="114"/>
        <v>7.25</v>
      </c>
      <c r="BV38" s="3">
        <f t="shared" si="36"/>
        <v>26</v>
      </c>
      <c r="BW38" s="2">
        <v>153.5</v>
      </c>
      <c r="BX38" s="6">
        <f t="shared" si="115"/>
        <v>6</v>
      </c>
      <c r="BZ38" s="3">
        <f t="shared" si="38"/>
        <v>26</v>
      </c>
      <c r="CA38" s="2">
        <v>156.5</v>
      </c>
      <c r="CB38" s="6">
        <f t="shared" si="116"/>
        <v>7.5</v>
      </c>
      <c r="CD38" s="3">
        <f t="shared" si="40"/>
        <v>26</v>
      </c>
      <c r="CE38" s="2">
        <v>158</v>
      </c>
      <c r="CF38" s="6">
        <f t="shared" si="117"/>
        <v>7.75</v>
      </c>
      <c r="CH38" s="3">
        <f t="shared" si="42"/>
        <v>26</v>
      </c>
      <c r="CI38" s="2">
        <v>161</v>
      </c>
      <c r="CJ38" s="6">
        <f t="shared" si="118"/>
        <v>6.5</v>
      </c>
      <c r="CL38" s="3">
        <f t="shared" si="44"/>
        <v>26</v>
      </c>
      <c r="CM38">
        <v>151.5</v>
      </c>
      <c r="CN38" s="6">
        <f t="shared" si="119"/>
        <v>6.75</v>
      </c>
      <c r="CP38" s="3">
        <f t="shared" si="46"/>
        <v>26</v>
      </c>
      <c r="CQ38">
        <v>153.25</v>
      </c>
      <c r="CR38" s="6">
        <f t="shared" si="120"/>
        <v>6.5</v>
      </c>
      <c r="CT38" s="3">
        <f t="shared" si="48"/>
        <v>26</v>
      </c>
      <c r="CU38">
        <v>159</v>
      </c>
      <c r="CV38" s="6">
        <f t="shared" si="121"/>
        <v>5.5</v>
      </c>
      <c r="CX38" s="3">
        <f t="shared" si="50"/>
        <v>26</v>
      </c>
      <c r="CY38" s="2">
        <v>166</v>
      </c>
      <c r="CZ38" s="6">
        <f t="shared" si="122"/>
        <v>7.5</v>
      </c>
      <c r="DB38" s="3">
        <f t="shared" si="52"/>
        <v>26</v>
      </c>
      <c r="DC38" s="2">
        <v>159.25</v>
      </c>
      <c r="DD38" s="6">
        <f t="shared" si="123"/>
        <v>6.75</v>
      </c>
      <c r="DF38" s="3">
        <f t="shared" si="54"/>
        <v>26</v>
      </c>
      <c r="DG38" s="2">
        <v>159</v>
      </c>
      <c r="DH38" s="6">
        <f t="shared" si="124"/>
        <v>6.25</v>
      </c>
      <c r="DJ38" s="3">
        <f t="shared" si="56"/>
        <v>26</v>
      </c>
      <c r="DK38" s="2">
        <v>157.25</v>
      </c>
      <c r="DL38" s="6">
        <f t="shared" si="125"/>
        <v>4.75</v>
      </c>
      <c r="DN38" s="3">
        <f t="shared" si="58"/>
        <v>26</v>
      </c>
      <c r="DO38" s="2">
        <v>152.25</v>
      </c>
      <c r="DP38" s="6">
        <f t="shared" si="126"/>
        <v>6</v>
      </c>
      <c r="DR38" s="3">
        <f t="shared" si="60"/>
        <v>26</v>
      </c>
      <c r="DS38" s="2">
        <v>152</v>
      </c>
      <c r="DT38" s="6">
        <f t="shared" si="127"/>
        <v>1</v>
      </c>
      <c r="DV38" s="3">
        <f t="shared" si="62"/>
        <v>26</v>
      </c>
      <c r="DW38" s="2">
        <v>160</v>
      </c>
      <c r="DX38" s="6">
        <f t="shared" si="128"/>
        <v>6.75</v>
      </c>
      <c r="DZ38" s="3">
        <f t="shared" si="64"/>
        <v>26</v>
      </c>
      <c r="EA38" s="2">
        <v>158.5</v>
      </c>
      <c r="EB38" s="6">
        <f t="shared" si="129"/>
        <v>6</v>
      </c>
      <c r="ED38" s="3">
        <f t="shared" si="66"/>
        <v>26</v>
      </c>
      <c r="EE38" s="2">
        <v>161</v>
      </c>
      <c r="EF38" s="6">
        <f t="shared" si="130"/>
        <v>6.75</v>
      </c>
      <c r="EH38" s="3">
        <f t="shared" si="68"/>
        <v>26</v>
      </c>
      <c r="EI38" s="2">
        <v>156</v>
      </c>
      <c r="EJ38" s="6">
        <f t="shared" si="131"/>
        <v>7</v>
      </c>
      <c r="EL38" s="3">
        <f t="shared" si="70"/>
        <v>26</v>
      </c>
      <c r="EM38" s="2">
        <v>157.75</v>
      </c>
      <c r="EN38" s="6">
        <f t="shared" si="132"/>
        <v>6.25</v>
      </c>
      <c r="EP38" s="3">
        <f t="shared" si="72"/>
        <v>26</v>
      </c>
      <c r="EQ38" s="2">
        <v>153.75</v>
      </c>
      <c r="ER38" s="6">
        <f t="shared" si="133"/>
        <v>7.5</v>
      </c>
      <c r="ET38" s="3">
        <f t="shared" si="74"/>
        <v>26</v>
      </c>
      <c r="EU38">
        <v>165</v>
      </c>
      <c r="EV38" s="6">
        <f t="shared" si="134"/>
        <v>5.25</v>
      </c>
      <c r="EX38" s="3">
        <f t="shared" si="76"/>
        <v>26</v>
      </c>
      <c r="EY38">
        <v>162.75</v>
      </c>
      <c r="EZ38" s="6">
        <f t="shared" si="135"/>
        <v>7.75</v>
      </c>
      <c r="FB38" s="3">
        <f t="shared" si="78"/>
        <v>26</v>
      </c>
      <c r="FC38">
        <v>161</v>
      </c>
      <c r="FD38" s="6">
        <f t="shared" si="136"/>
        <v>5.25</v>
      </c>
      <c r="FF38" s="3">
        <f t="shared" si="80"/>
        <v>26</v>
      </c>
      <c r="FG38">
        <v>158.75</v>
      </c>
      <c r="FH38" s="6">
        <f t="shared" si="137"/>
        <v>4.5</v>
      </c>
      <c r="FJ38" s="3">
        <f t="shared" si="82"/>
        <v>26</v>
      </c>
      <c r="FK38">
        <v>164.5</v>
      </c>
      <c r="FL38" s="6">
        <f t="shared" si="138"/>
        <v>5.25</v>
      </c>
      <c r="FN38" s="3">
        <f t="shared" si="84"/>
        <v>26</v>
      </c>
      <c r="FO38">
        <v>158.25</v>
      </c>
      <c r="FP38" s="6">
        <f t="shared" si="139"/>
        <v>7</v>
      </c>
      <c r="FR38" s="3">
        <f t="shared" si="86"/>
        <v>26</v>
      </c>
      <c r="FS38" s="2">
        <v>159</v>
      </c>
      <c r="FT38" s="6">
        <f t="shared" si="140"/>
        <v>6.5</v>
      </c>
      <c r="FV38" s="3">
        <f t="shared" si="88"/>
        <v>26</v>
      </c>
      <c r="FW38" s="2">
        <v>158.25</v>
      </c>
      <c r="FX38" s="6">
        <f t="shared" si="141"/>
        <v>5.75</v>
      </c>
      <c r="FZ38" s="3">
        <f t="shared" si="90"/>
        <v>26</v>
      </c>
      <c r="GA38" s="2">
        <v>156.75</v>
      </c>
      <c r="GB38" s="6">
        <f t="shared" si="142"/>
        <v>5.75</v>
      </c>
      <c r="GD38" s="3">
        <f t="shared" si="92"/>
        <v>26</v>
      </c>
      <c r="GE38" s="2">
        <v>161.5</v>
      </c>
      <c r="GF38" s="6">
        <f t="shared" si="143"/>
        <v>6.5</v>
      </c>
      <c r="GH38" s="3">
        <f t="shared" si="94"/>
        <v>26</v>
      </c>
      <c r="GI38" s="2">
        <v>158.5</v>
      </c>
      <c r="GJ38" s="6">
        <f t="shared" si="144"/>
        <v>5.5</v>
      </c>
      <c r="GL38" s="3">
        <f t="shared" si="96"/>
        <v>26</v>
      </c>
      <c r="GM38" s="2">
        <v>175</v>
      </c>
      <c r="GN38" s="6">
        <f t="shared" si="145"/>
        <v>5.25</v>
      </c>
    </row>
    <row r="39" spans="2:196" x14ac:dyDescent="0.3">
      <c r="B39" s="3">
        <f t="shared" si="0"/>
        <v>27</v>
      </c>
      <c r="C39">
        <v>194.5</v>
      </c>
      <c r="D39" s="6">
        <f t="shared" si="1"/>
        <v>5.5</v>
      </c>
      <c r="F39" s="3">
        <f t="shared" si="2"/>
        <v>27</v>
      </c>
      <c r="G39">
        <v>170.75</v>
      </c>
      <c r="H39" s="6">
        <f t="shared" si="98"/>
        <v>6.5</v>
      </c>
      <c r="J39" s="3">
        <f t="shared" si="4"/>
        <v>27</v>
      </c>
      <c r="K39">
        <v>161</v>
      </c>
      <c r="L39" s="6">
        <f t="shared" si="99"/>
        <v>3.5</v>
      </c>
      <c r="N39" s="3">
        <f t="shared" si="6"/>
        <v>27</v>
      </c>
      <c r="O39" s="10">
        <v>166.75</v>
      </c>
      <c r="P39" s="6">
        <f t="shared" si="100"/>
        <v>8.25</v>
      </c>
      <c r="R39" s="3">
        <f t="shared" si="8"/>
        <v>27</v>
      </c>
      <c r="S39" s="2">
        <v>159</v>
      </c>
      <c r="T39" s="6">
        <f t="shared" si="101"/>
        <v>6.75</v>
      </c>
      <c r="V39" s="3">
        <f t="shared" si="10"/>
        <v>27</v>
      </c>
      <c r="W39" s="2">
        <v>177</v>
      </c>
      <c r="X39" s="6">
        <f t="shared" si="102"/>
        <v>10.75</v>
      </c>
      <c r="Y39" s="17"/>
      <c r="Z39" s="3">
        <f t="shared" si="12"/>
        <v>27</v>
      </c>
      <c r="AA39" s="2">
        <v>164.75</v>
      </c>
      <c r="AB39" s="6">
        <f t="shared" si="103"/>
        <v>6</v>
      </c>
      <c r="AD39" s="3">
        <f t="shared" si="14"/>
        <v>27</v>
      </c>
      <c r="AE39">
        <v>178.5</v>
      </c>
      <c r="AF39" s="6">
        <f t="shared" si="104"/>
        <v>6.5</v>
      </c>
      <c r="AH39" s="3">
        <f t="shared" si="16"/>
        <v>27</v>
      </c>
      <c r="AI39">
        <v>165.5</v>
      </c>
      <c r="AJ39" s="6">
        <f t="shared" si="105"/>
        <v>5.5</v>
      </c>
      <c r="AL39" s="3">
        <f t="shared" si="18"/>
        <v>27</v>
      </c>
      <c r="AM39">
        <v>180.5</v>
      </c>
      <c r="AN39" s="6">
        <f t="shared" si="106"/>
        <v>5.75</v>
      </c>
      <c r="AP39" s="3">
        <f t="shared" si="20"/>
        <v>27</v>
      </c>
      <c r="AQ39" s="2">
        <v>174.75</v>
      </c>
      <c r="AR39" s="6">
        <f t="shared" si="107"/>
        <v>4</v>
      </c>
      <c r="AT39" s="3">
        <f t="shared" si="22"/>
        <v>27</v>
      </c>
      <c r="AU39" s="2">
        <v>142.5</v>
      </c>
      <c r="AV39" s="6">
        <f t="shared" si="108"/>
        <v>5.5</v>
      </c>
      <c r="AX39" s="3">
        <f t="shared" si="24"/>
        <v>27</v>
      </c>
      <c r="AY39" s="2">
        <v>171.25</v>
      </c>
      <c r="AZ39" s="6">
        <f t="shared" si="109"/>
        <v>6.5</v>
      </c>
      <c r="BB39" s="3">
        <f t="shared" si="26"/>
        <v>27</v>
      </c>
      <c r="BC39" s="2">
        <v>165</v>
      </c>
      <c r="BD39" s="6">
        <f t="shared" si="110"/>
        <v>5.5</v>
      </c>
      <c r="BF39" s="3">
        <f t="shared" si="28"/>
        <v>27</v>
      </c>
      <c r="BG39" s="2">
        <v>165</v>
      </c>
      <c r="BH39" s="6">
        <f t="shared" si="111"/>
        <v>5.25</v>
      </c>
      <c r="BJ39" s="3">
        <f t="shared" si="30"/>
        <v>27</v>
      </c>
      <c r="BK39" s="2">
        <v>164.25</v>
      </c>
      <c r="BL39" s="6">
        <f t="shared" si="112"/>
        <v>5.75</v>
      </c>
      <c r="BN39" s="3">
        <f t="shared" si="32"/>
        <v>27</v>
      </c>
      <c r="BO39" s="2">
        <v>164.75</v>
      </c>
      <c r="BP39" s="6">
        <f t="shared" si="113"/>
        <v>5.25</v>
      </c>
      <c r="BR39" s="3">
        <f t="shared" si="34"/>
        <v>27</v>
      </c>
      <c r="BS39" s="2">
        <v>147</v>
      </c>
      <c r="BT39" s="6">
        <f t="shared" si="114"/>
        <v>5.75</v>
      </c>
      <c r="BV39" s="3">
        <f t="shared" si="36"/>
        <v>27</v>
      </c>
      <c r="BW39" s="2">
        <v>159.5</v>
      </c>
      <c r="BX39" s="6">
        <f t="shared" si="115"/>
        <v>6</v>
      </c>
      <c r="BZ39" s="3">
        <f t="shared" si="38"/>
        <v>27</v>
      </c>
      <c r="CA39" s="2">
        <v>162.75</v>
      </c>
      <c r="CB39" s="6">
        <f t="shared" si="116"/>
        <v>6.25</v>
      </c>
      <c r="CD39" s="3">
        <f t="shared" si="40"/>
        <v>27</v>
      </c>
      <c r="CE39" s="2">
        <v>163.25</v>
      </c>
      <c r="CF39" s="6">
        <f t="shared" si="117"/>
        <v>5.25</v>
      </c>
      <c r="CH39" s="3">
        <f t="shared" si="42"/>
        <v>27</v>
      </c>
      <c r="CI39" s="2">
        <v>166</v>
      </c>
      <c r="CJ39" s="6">
        <f t="shared" si="118"/>
        <v>5</v>
      </c>
      <c r="CL39" s="3">
        <f t="shared" si="44"/>
        <v>27</v>
      </c>
      <c r="CM39">
        <v>157</v>
      </c>
      <c r="CN39" s="6">
        <f t="shared" si="119"/>
        <v>5.5</v>
      </c>
      <c r="CP39" s="3">
        <f t="shared" si="46"/>
        <v>27</v>
      </c>
      <c r="CQ39">
        <v>153.5</v>
      </c>
      <c r="CR39" s="6">
        <f t="shared" si="120"/>
        <v>0.25</v>
      </c>
      <c r="CT39" s="3">
        <f t="shared" si="48"/>
        <v>27</v>
      </c>
      <c r="CU39">
        <v>165</v>
      </c>
      <c r="CV39" s="6">
        <f t="shared" si="121"/>
        <v>6</v>
      </c>
      <c r="CX39" s="3">
        <f t="shared" si="50"/>
        <v>27</v>
      </c>
      <c r="CY39" s="2">
        <v>173.25</v>
      </c>
      <c r="CZ39" s="6">
        <f t="shared" si="122"/>
        <v>7.25</v>
      </c>
      <c r="DB39" s="3">
        <f t="shared" si="52"/>
        <v>27</v>
      </c>
      <c r="DC39" s="2">
        <v>165</v>
      </c>
      <c r="DD39" s="6">
        <f t="shared" si="123"/>
        <v>5.75</v>
      </c>
      <c r="DF39" s="3">
        <f t="shared" si="54"/>
        <v>27</v>
      </c>
      <c r="DG39" s="2">
        <v>163.5</v>
      </c>
      <c r="DH39" s="6">
        <f t="shared" si="124"/>
        <v>4.5</v>
      </c>
      <c r="DJ39" s="3">
        <f t="shared" si="56"/>
        <v>27</v>
      </c>
      <c r="DK39" s="2">
        <v>163</v>
      </c>
      <c r="DL39" s="6">
        <f t="shared" si="125"/>
        <v>5.75</v>
      </c>
      <c r="DN39" s="3">
        <f t="shared" si="58"/>
        <v>27</v>
      </c>
      <c r="DO39" s="2">
        <v>159</v>
      </c>
      <c r="DP39" s="6">
        <f t="shared" si="126"/>
        <v>6.75</v>
      </c>
      <c r="DR39" s="3">
        <f t="shared" si="60"/>
        <v>27</v>
      </c>
      <c r="DS39" s="2">
        <v>157</v>
      </c>
      <c r="DT39" s="6">
        <f t="shared" si="127"/>
        <v>5</v>
      </c>
      <c r="DV39" s="3">
        <f t="shared" si="62"/>
        <v>27</v>
      </c>
      <c r="DW39" s="2">
        <v>164.75</v>
      </c>
      <c r="DX39" s="6">
        <f t="shared" si="128"/>
        <v>4.75</v>
      </c>
      <c r="DZ39" s="3">
        <f t="shared" si="64"/>
        <v>27</v>
      </c>
      <c r="EA39" s="2">
        <v>164.75</v>
      </c>
      <c r="EB39" s="6">
        <f t="shared" si="129"/>
        <v>6.25</v>
      </c>
      <c r="ED39" s="3">
        <f t="shared" si="66"/>
        <v>27</v>
      </c>
      <c r="EE39" s="2">
        <v>166.25</v>
      </c>
      <c r="EF39" s="6">
        <f t="shared" si="130"/>
        <v>5.25</v>
      </c>
      <c r="EH39" s="3">
        <f t="shared" si="68"/>
        <v>27</v>
      </c>
      <c r="EI39" s="2">
        <v>161.5</v>
      </c>
      <c r="EJ39" s="6">
        <f t="shared" si="131"/>
        <v>5.5</v>
      </c>
      <c r="EL39" s="3">
        <f t="shared" si="70"/>
        <v>27</v>
      </c>
      <c r="EM39" s="2">
        <v>164.25</v>
      </c>
      <c r="EN39" s="6">
        <f t="shared" si="132"/>
        <v>6.5</v>
      </c>
      <c r="EP39" s="3">
        <f t="shared" si="72"/>
        <v>27</v>
      </c>
      <c r="EQ39" s="2">
        <v>157</v>
      </c>
      <c r="ER39" s="6">
        <f t="shared" si="133"/>
        <v>3.25</v>
      </c>
      <c r="ET39" s="3">
        <f t="shared" si="74"/>
        <v>27</v>
      </c>
      <c r="EU39">
        <v>169.75</v>
      </c>
      <c r="EV39" s="6">
        <f t="shared" si="134"/>
        <v>4.75</v>
      </c>
      <c r="EX39" s="3">
        <f t="shared" si="76"/>
        <v>27</v>
      </c>
      <c r="EY39">
        <v>166</v>
      </c>
      <c r="EZ39" s="6">
        <f t="shared" si="135"/>
        <v>3.25</v>
      </c>
      <c r="FB39" s="3">
        <f t="shared" si="78"/>
        <v>27</v>
      </c>
      <c r="FC39">
        <v>167</v>
      </c>
      <c r="FD39" s="6">
        <f t="shared" si="136"/>
        <v>6</v>
      </c>
      <c r="FF39" s="3">
        <f t="shared" si="80"/>
        <v>27</v>
      </c>
      <c r="FG39">
        <v>165.75</v>
      </c>
      <c r="FH39" s="6">
        <f t="shared" si="137"/>
        <v>7</v>
      </c>
      <c r="FJ39" s="3">
        <f t="shared" si="82"/>
        <v>27</v>
      </c>
      <c r="FK39">
        <v>172.25</v>
      </c>
      <c r="FL39" s="6">
        <f t="shared" si="138"/>
        <v>7.75</v>
      </c>
      <c r="FN39" s="3">
        <f t="shared" si="84"/>
        <v>27</v>
      </c>
      <c r="FO39">
        <v>163.75</v>
      </c>
      <c r="FP39" s="6">
        <f t="shared" si="139"/>
        <v>5.5</v>
      </c>
      <c r="FR39" s="3">
        <f t="shared" si="86"/>
        <v>27</v>
      </c>
      <c r="FS39" s="2">
        <v>165.5</v>
      </c>
      <c r="FT39" s="6">
        <f t="shared" si="140"/>
        <v>6.5</v>
      </c>
      <c r="FV39" s="3">
        <f t="shared" si="88"/>
        <v>27</v>
      </c>
      <c r="FW39" s="2">
        <v>163</v>
      </c>
      <c r="FX39" s="6">
        <f t="shared" si="141"/>
        <v>4.75</v>
      </c>
      <c r="FZ39" s="3">
        <f t="shared" si="90"/>
        <v>27</v>
      </c>
      <c r="GA39" s="2">
        <v>162.25</v>
      </c>
      <c r="GB39" s="6">
        <f t="shared" si="142"/>
        <v>5.5</v>
      </c>
      <c r="GD39" s="3">
        <f t="shared" si="92"/>
        <v>27</v>
      </c>
      <c r="GE39" s="2">
        <v>167.5</v>
      </c>
      <c r="GF39" s="6">
        <f t="shared" si="143"/>
        <v>6</v>
      </c>
      <c r="GH39" s="3">
        <f t="shared" si="94"/>
        <v>27</v>
      </c>
      <c r="GI39" s="2">
        <v>164.5</v>
      </c>
      <c r="GJ39" s="6">
        <f t="shared" si="144"/>
        <v>6</v>
      </c>
      <c r="GL39" s="3">
        <f t="shared" si="96"/>
        <v>27</v>
      </c>
      <c r="GM39" s="2">
        <v>180.5</v>
      </c>
      <c r="GN39" s="6">
        <f t="shared" si="145"/>
        <v>5.5</v>
      </c>
    </row>
    <row r="40" spans="2:196" x14ac:dyDescent="0.3">
      <c r="B40" s="3">
        <f t="shared" si="0"/>
        <v>28</v>
      </c>
      <c r="C40">
        <v>201</v>
      </c>
      <c r="D40" s="6">
        <f t="shared" si="1"/>
        <v>6.5</v>
      </c>
      <c r="F40" s="3">
        <f t="shared" si="2"/>
        <v>28</v>
      </c>
      <c r="G40">
        <v>177.5</v>
      </c>
      <c r="H40" s="6">
        <f t="shared" si="98"/>
        <v>6.75</v>
      </c>
      <c r="J40" s="3">
        <f t="shared" si="4"/>
        <v>28</v>
      </c>
      <c r="K40">
        <v>170</v>
      </c>
      <c r="L40" s="6">
        <f t="shared" si="99"/>
        <v>9</v>
      </c>
      <c r="N40" s="3">
        <f t="shared" si="6"/>
        <v>28</v>
      </c>
      <c r="O40" s="10">
        <v>169.5</v>
      </c>
      <c r="P40" s="6">
        <f t="shared" si="100"/>
        <v>2.75</v>
      </c>
      <c r="R40" s="3">
        <f t="shared" si="8"/>
        <v>28</v>
      </c>
      <c r="S40" s="2">
        <v>164.25</v>
      </c>
      <c r="T40" s="6">
        <f t="shared" si="101"/>
        <v>5.25</v>
      </c>
      <c r="V40" s="3">
        <f t="shared" si="10"/>
        <v>28</v>
      </c>
      <c r="W40" s="2">
        <v>178.5</v>
      </c>
      <c r="X40" s="6">
        <f t="shared" si="102"/>
        <v>1.5</v>
      </c>
      <c r="Y40" s="17"/>
      <c r="Z40" s="3">
        <f t="shared" si="12"/>
        <v>28</v>
      </c>
      <c r="AA40" s="2">
        <v>170.25</v>
      </c>
      <c r="AB40" s="6">
        <f t="shared" si="103"/>
        <v>5.5</v>
      </c>
      <c r="AD40" s="3">
        <f t="shared" si="14"/>
        <v>28</v>
      </c>
      <c r="AE40">
        <v>189</v>
      </c>
      <c r="AF40" s="6">
        <f t="shared" si="104"/>
        <v>10.5</v>
      </c>
      <c r="AH40" s="3">
        <f t="shared" si="16"/>
        <v>28</v>
      </c>
      <c r="AI40">
        <v>170.5</v>
      </c>
      <c r="AJ40" s="6">
        <f t="shared" si="105"/>
        <v>5</v>
      </c>
      <c r="AL40" s="3">
        <f t="shared" si="18"/>
        <v>28</v>
      </c>
      <c r="AM40">
        <v>186.25</v>
      </c>
      <c r="AN40" s="6">
        <f t="shared" si="106"/>
        <v>5.75</v>
      </c>
      <c r="AP40" s="3">
        <f t="shared" si="20"/>
        <v>28</v>
      </c>
      <c r="AQ40" s="2">
        <v>182.5</v>
      </c>
      <c r="AR40" s="6">
        <f t="shared" si="107"/>
        <v>7.75</v>
      </c>
      <c r="AT40" s="3">
        <f t="shared" si="22"/>
        <v>28</v>
      </c>
      <c r="AU40" s="2">
        <v>149.5</v>
      </c>
      <c r="AV40" s="6">
        <f t="shared" si="108"/>
        <v>7</v>
      </c>
      <c r="AX40" s="3">
        <f t="shared" si="24"/>
        <v>28</v>
      </c>
      <c r="AY40" s="2">
        <v>176.75</v>
      </c>
      <c r="AZ40" s="6">
        <f t="shared" si="109"/>
        <v>5.5</v>
      </c>
      <c r="BB40" s="3">
        <f t="shared" si="26"/>
        <v>28</v>
      </c>
      <c r="BC40" s="2">
        <v>171.75</v>
      </c>
      <c r="BD40" s="6">
        <f t="shared" si="110"/>
        <v>6.75</v>
      </c>
      <c r="BF40" s="3">
        <f t="shared" si="28"/>
        <v>28</v>
      </c>
      <c r="BG40" s="2">
        <v>171.5</v>
      </c>
      <c r="BH40" s="6">
        <f t="shared" si="111"/>
        <v>6.5</v>
      </c>
      <c r="BJ40" s="3">
        <f t="shared" si="30"/>
        <v>28</v>
      </c>
      <c r="BK40" s="2">
        <v>170.25</v>
      </c>
      <c r="BL40" s="6">
        <f t="shared" si="112"/>
        <v>6</v>
      </c>
      <c r="BN40" s="3">
        <f t="shared" si="32"/>
        <v>28</v>
      </c>
      <c r="BO40" s="2">
        <v>171</v>
      </c>
      <c r="BP40" s="6">
        <f t="shared" si="113"/>
        <v>6.25</v>
      </c>
      <c r="BR40" s="3">
        <f t="shared" si="34"/>
        <v>28</v>
      </c>
      <c r="BS40" s="2">
        <v>153.5</v>
      </c>
      <c r="BT40" s="6">
        <f t="shared" si="114"/>
        <v>6.5</v>
      </c>
      <c r="BV40" s="3">
        <f t="shared" si="36"/>
        <v>28</v>
      </c>
      <c r="BW40" s="2">
        <v>165.5</v>
      </c>
      <c r="BX40" s="6">
        <f t="shared" si="115"/>
        <v>6</v>
      </c>
      <c r="BZ40" s="3">
        <f t="shared" si="38"/>
        <v>28</v>
      </c>
      <c r="CA40" s="2">
        <v>169.5</v>
      </c>
      <c r="CB40" s="6">
        <f t="shared" si="116"/>
        <v>6.75</v>
      </c>
      <c r="CD40" s="3">
        <f t="shared" si="40"/>
        <v>28</v>
      </c>
      <c r="CE40" s="2">
        <v>169.25</v>
      </c>
      <c r="CF40" s="6">
        <f t="shared" si="117"/>
        <v>6</v>
      </c>
      <c r="CH40" s="3">
        <f t="shared" si="42"/>
        <v>28</v>
      </c>
      <c r="CI40" s="2">
        <v>172</v>
      </c>
      <c r="CJ40" s="6">
        <f t="shared" si="118"/>
        <v>6</v>
      </c>
      <c r="CL40" s="3">
        <f t="shared" si="44"/>
        <v>28</v>
      </c>
      <c r="CM40">
        <v>164</v>
      </c>
      <c r="CN40" s="6">
        <f t="shared" si="119"/>
        <v>7</v>
      </c>
      <c r="CP40" s="3">
        <f t="shared" si="46"/>
        <v>28</v>
      </c>
      <c r="CQ40">
        <v>157.75</v>
      </c>
      <c r="CR40" s="6">
        <f t="shared" si="120"/>
        <v>4.25</v>
      </c>
      <c r="CT40" s="3">
        <f t="shared" si="48"/>
        <v>28</v>
      </c>
      <c r="CU40">
        <v>169.25</v>
      </c>
      <c r="CV40" s="6">
        <f t="shared" si="121"/>
        <v>4.25</v>
      </c>
      <c r="CX40" s="3">
        <f t="shared" si="50"/>
        <v>28</v>
      </c>
      <c r="CY40" s="2">
        <v>179</v>
      </c>
      <c r="CZ40" s="6">
        <f t="shared" si="122"/>
        <v>5.75</v>
      </c>
      <c r="DB40" s="3">
        <f t="shared" si="52"/>
        <v>28</v>
      </c>
      <c r="DC40" s="2">
        <v>171</v>
      </c>
      <c r="DD40" s="6">
        <f t="shared" si="123"/>
        <v>6</v>
      </c>
      <c r="DF40" s="3">
        <f t="shared" si="54"/>
        <v>28</v>
      </c>
      <c r="DG40" s="2">
        <v>171</v>
      </c>
      <c r="DH40" s="6">
        <f t="shared" si="124"/>
        <v>7.5</v>
      </c>
      <c r="DJ40" s="3">
        <f t="shared" si="56"/>
        <v>28</v>
      </c>
      <c r="DK40" s="2">
        <v>170</v>
      </c>
      <c r="DL40" s="6">
        <f t="shared" si="125"/>
        <v>7</v>
      </c>
      <c r="DN40" s="3">
        <f t="shared" si="58"/>
        <v>28</v>
      </c>
      <c r="DO40" s="2">
        <v>165</v>
      </c>
      <c r="DP40" s="6">
        <f t="shared" si="126"/>
        <v>6</v>
      </c>
      <c r="DR40" s="3">
        <f t="shared" si="60"/>
        <v>28</v>
      </c>
      <c r="DS40" s="2">
        <v>162.75</v>
      </c>
      <c r="DT40" s="6">
        <f t="shared" si="127"/>
        <v>5.75</v>
      </c>
      <c r="DV40" s="3">
        <f t="shared" si="62"/>
        <v>28</v>
      </c>
      <c r="DW40" s="2">
        <v>171</v>
      </c>
      <c r="DX40" s="6">
        <f t="shared" si="128"/>
        <v>6.25</v>
      </c>
      <c r="DZ40" s="3">
        <f t="shared" si="64"/>
        <v>28</v>
      </c>
      <c r="EA40" s="2">
        <v>171.75</v>
      </c>
      <c r="EB40" s="6">
        <f t="shared" si="129"/>
        <v>7</v>
      </c>
      <c r="ED40" s="3">
        <f t="shared" si="66"/>
        <v>28</v>
      </c>
      <c r="EE40" s="2">
        <v>171.75</v>
      </c>
      <c r="EF40" s="6">
        <f t="shared" si="130"/>
        <v>5.5</v>
      </c>
      <c r="EH40" s="3">
        <f t="shared" si="68"/>
        <v>28</v>
      </c>
      <c r="EI40" s="2">
        <v>167.25</v>
      </c>
      <c r="EJ40" s="6">
        <f t="shared" si="131"/>
        <v>5.75</v>
      </c>
      <c r="EL40" s="3">
        <f t="shared" si="70"/>
        <v>28</v>
      </c>
      <c r="EM40" s="2">
        <v>170.75</v>
      </c>
      <c r="EN40" s="6">
        <f t="shared" si="132"/>
        <v>6.5</v>
      </c>
      <c r="EP40" s="3">
        <f t="shared" si="72"/>
        <v>28</v>
      </c>
      <c r="EQ40" s="2">
        <v>159</v>
      </c>
      <c r="ER40" s="6">
        <f t="shared" si="133"/>
        <v>2</v>
      </c>
      <c r="ET40" s="3">
        <f t="shared" si="74"/>
        <v>28</v>
      </c>
      <c r="EU40">
        <v>178.25</v>
      </c>
      <c r="EV40" s="6">
        <f t="shared" si="134"/>
        <v>8.5</v>
      </c>
      <c r="EX40" s="3">
        <f t="shared" si="76"/>
        <v>28</v>
      </c>
      <c r="EY40">
        <v>173</v>
      </c>
      <c r="EZ40" s="6">
        <f t="shared" si="135"/>
        <v>7</v>
      </c>
      <c r="FB40" s="3">
        <f t="shared" si="78"/>
        <v>28</v>
      </c>
      <c r="FC40">
        <v>172.25</v>
      </c>
      <c r="FD40" s="6">
        <f t="shared" si="136"/>
        <v>5.25</v>
      </c>
      <c r="FF40" s="3">
        <f t="shared" si="80"/>
        <v>28</v>
      </c>
      <c r="FG40">
        <v>171.25</v>
      </c>
      <c r="FH40" s="6">
        <f t="shared" si="137"/>
        <v>5.5</v>
      </c>
      <c r="FJ40" s="3">
        <f t="shared" si="82"/>
        <v>28</v>
      </c>
      <c r="FK40">
        <v>176.75</v>
      </c>
      <c r="FL40" s="6">
        <f t="shared" si="138"/>
        <v>4.5</v>
      </c>
      <c r="FN40" s="3">
        <f t="shared" si="84"/>
        <v>28</v>
      </c>
      <c r="FO40">
        <v>169.75</v>
      </c>
      <c r="FP40" s="6">
        <f t="shared" si="139"/>
        <v>6</v>
      </c>
      <c r="FR40" s="3">
        <f t="shared" si="86"/>
        <v>28</v>
      </c>
      <c r="FS40" s="2">
        <v>170.25</v>
      </c>
      <c r="FT40" s="6">
        <f t="shared" si="140"/>
        <v>4.75</v>
      </c>
      <c r="FV40" s="3">
        <f t="shared" si="88"/>
        <v>28</v>
      </c>
      <c r="FW40" s="2">
        <v>170.5</v>
      </c>
      <c r="FX40" s="6">
        <f t="shared" si="141"/>
        <v>7.5</v>
      </c>
      <c r="FZ40" s="3">
        <f t="shared" si="90"/>
        <v>28</v>
      </c>
      <c r="GA40" s="2">
        <v>169.5</v>
      </c>
      <c r="GB40" s="6">
        <f t="shared" si="142"/>
        <v>7.25</v>
      </c>
      <c r="GD40" s="3">
        <f t="shared" si="92"/>
        <v>28</v>
      </c>
      <c r="GE40" s="2">
        <v>175</v>
      </c>
      <c r="GF40" s="6">
        <f t="shared" si="143"/>
        <v>7.5</v>
      </c>
      <c r="GH40" s="3">
        <f t="shared" si="94"/>
        <v>28</v>
      </c>
      <c r="GI40" s="2">
        <v>170.5</v>
      </c>
      <c r="GJ40" s="6">
        <f t="shared" si="144"/>
        <v>6</v>
      </c>
      <c r="GL40" s="3">
        <f t="shared" si="96"/>
        <v>28</v>
      </c>
      <c r="GM40" s="2">
        <v>186.5</v>
      </c>
      <c r="GN40" s="6">
        <f t="shared" si="145"/>
        <v>6</v>
      </c>
    </row>
    <row r="41" spans="2:196" x14ac:dyDescent="0.3">
      <c r="B41" s="3">
        <f t="shared" si="0"/>
        <v>29</v>
      </c>
      <c r="C41">
        <v>208.25</v>
      </c>
      <c r="D41" s="6">
        <f t="shared" si="1"/>
        <v>7.25</v>
      </c>
      <c r="F41" s="3">
        <f t="shared" si="2"/>
        <v>29</v>
      </c>
      <c r="G41">
        <v>184.25</v>
      </c>
      <c r="H41" s="6">
        <f t="shared" si="98"/>
        <v>6.75</v>
      </c>
      <c r="J41" s="3">
        <f t="shared" si="4"/>
        <v>29</v>
      </c>
      <c r="K41">
        <v>176</v>
      </c>
      <c r="L41" s="6">
        <f t="shared" si="99"/>
        <v>6</v>
      </c>
      <c r="N41" s="3">
        <f t="shared" si="6"/>
        <v>29</v>
      </c>
      <c r="O41" s="10">
        <v>176</v>
      </c>
      <c r="P41" s="6">
        <f t="shared" si="100"/>
        <v>6.5</v>
      </c>
      <c r="R41" s="3">
        <f t="shared" si="8"/>
        <v>29</v>
      </c>
      <c r="S41" s="2">
        <v>170</v>
      </c>
      <c r="T41" s="6">
        <f t="shared" si="101"/>
        <v>5.75</v>
      </c>
      <c r="V41" s="3">
        <f t="shared" si="10"/>
        <v>29</v>
      </c>
      <c r="W41" s="2">
        <v>184</v>
      </c>
      <c r="X41" s="6">
        <f t="shared" si="102"/>
        <v>5.5</v>
      </c>
      <c r="Y41" s="17"/>
      <c r="Z41" s="3">
        <f t="shared" si="12"/>
        <v>29</v>
      </c>
      <c r="AA41" s="2">
        <v>177.25</v>
      </c>
      <c r="AB41" s="6">
        <f t="shared" si="103"/>
        <v>7</v>
      </c>
      <c r="AD41" s="3">
        <f t="shared" si="14"/>
        <v>29</v>
      </c>
      <c r="AE41">
        <v>195.75</v>
      </c>
      <c r="AF41" s="6">
        <f t="shared" si="104"/>
        <v>6.75</v>
      </c>
      <c r="AH41" s="3">
        <f t="shared" si="16"/>
        <v>29</v>
      </c>
      <c r="AI41">
        <v>177.25</v>
      </c>
      <c r="AJ41" s="6">
        <f t="shared" si="105"/>
        <v>6.75</v>
      </c>
      <c r="AL41" s="3">
        <f t="shared" si="18"/>
        <v>29</v>
      </c>
      <c r="AM41">
        <v>192.25</v>
      </c>
      <c r="AN41" s="6">
        <f t="shared" si="106"/>
        <v>6</v>
      </c>
      <c r="AP41" s="3">
        <f t="shared" si="20"/>
        <v>29</v>
      </c>
      <c r="AQ41" s="2">
        <v>189.75</v>
      </c>
      <c r="AR41" s="6">
        <f t="shared" si="107"/>
        <v>7.25</v>
      </c>
      <c r="AT41" s="3">
        <f t="shared" si="22"/>
        <v>29</v>
      </c>
      <c r="AU41" s="2">
        <v>155</v>
      </c>
      <c r="AV41" s="6">
        <f t="shared" si="108"/>
        <v>5.5</v>
      </c>
      <c r="AX41" s="3">
        <f t="shared" si="24"/>
        <v>29</v>
      </c>
      <c r="AY41" s="2">
        <v>183.5</v>
      </c>
      <c r="AZ41" s="6">
        <f t="shared" si="109"/>
        <v>6.75</v>
      </c>
      <c r="BB41" s="3">
        <f t="shared" si="26"/>
        <v>29</v>
      </c>
      <c r="BC41" s="2">
        <v>177.75</v>
      </c>
      <c r="BD41" s="6">
        <f t="shared" si="110"/>
        <v>6</v>
      </c>
      <c r="BF41" s="3">
        <f t="shared" si="28"/>
        <v>29</v>
      </c>
      <c r="BG41" s="2">
        <v>177.75</v>
      </c>
      <c r="BH41" s="6">
        <f t="shared" si="111"/>
        <v>6.25</v>
      </c>
      <c r="BJ41" s="3">
        <f t="shared" si="30"/>
        <v>29</v>
      </c>
      <c r="BK41" s="2">
        <v>177.5</v>
      </c>
      <c r="BL41" s="6">
        <f t="shared" si="112"/>
        <v>7.25</v>
      </c>
      <c r="BN41" s="3">
        <f t="shared" si="32"/>
        <v>29</v>
      </c>
      <c r="BO41" s="2">
        <v>175.75</v>
      </c>
      <c r="BP41" s="6">
        <f t="shared" si="113"/>
        <v>4.75</v>
      </c>
      <c r="BR41" s="3">
        <f t="shared" si="34"/>
        <v>29</v>
      </c>
      <c r="BS41" s="2">
        <v>160.25</v>
      </c>
      <c r="BT41" s="6">
        <f t="shared" si="114"/>
        <v>6.75</v>
      </c>
      <c r="BV41" s="3">
        <f t="shared" si="36"/>
        <v>29</v>
      </c>
      <c r="BW41" s="2">
        <v>172</v>
      </c>
      <c r="BX41" s="6">
        <f t="shared" si="115"/>
        <v>6.5</v>
      </c>
      <c r="BZ41" s="3">
        <f t="shared" si="38"/>
        <v>29</v>
      </c>
      <c r="CA41" s="2">
        <v>175.5</v>
      </c>
      <c r="CB41" s="6">
        <f t="shared" si="116"/>
        <v>6</v>
      </c>
      <c r="CD41" s="3">
        <f t="shared" si="40"/>
        <v>29</v>
      </c>
      <c r="CE41" s="2">
        <v>174.75</v>
      </c>
      <c r="CF41" s="6">
        <f t="shared" si="117"/>
        <v>5.5</v>
      </c>
      <c r="CH41" s="3">
        <f t="shared" si="42"/>
        <v>29</v>
      </c>
      <c r="CI41" s="2">
        <v>178</v>
      </c>
      <c r="CJ41" s="6">
        <f t="shared" si="118"/>
        <v>6</v>
      </c>
      <c r="CL41" s="3">
        <f t="shared" si="44"/>
        <v>29</v>
      </c>
      <c r="CM41">
        <v>168.75</v>
      </c>
      <c r="CN41" s="6">
        <f t="shared" si="119"/>
        <v>4.75</v>
      </c>
      <c r="CP41" s="3">
        <f t="shared" si="46"/>
        <v>29</v>
      </c>
      <c r="CQ41">
        <v>164</v>
      </c>
      <c r="CR41" s="6">
        <f t="shared" si="120"/>
        <v>6.25</v>
      </c>
      <c r="CT41" s="3">
        <f t="shared" si="48"/>
        <v>29</v>
      </c>
      <c r="CU41">
        <v>176.75</v>
      </c>
      <c r="CV41" s="6">
        <f t="shared" si="121"/>
        <v>7.5</v>
      </c>
      <c r="CX41" s="3">
        <f t="shared" si="50"/>
        <v>29</v>
      </c>
      <c r="CY41" s="2">
        <v>185.25</v>
      </c>
      <c r="CZ41" s="6">
        <f t="shared" si="122"/>
        <v>6.25</v>
      </c>
      <c r="DB41" s="3">
        <f t="shared" si="52"/>
        <v>29</v>
      </c>
      <c r="DC41" s="2">
        <v>178</v>
      </c>
      <c r="DD41" s="6">
        <f t="shared" si="123"/>
        <v>7</v>
      </c>
      <c r="DF41" s="3">
        <f t="shared" si="54"/>
        <v>29</v>
      </c>
      <c r="DG41" s="2">
        <v>177</v>
      </c>
      <c r="DH41" s="6">
        <f t="shared" si="124"/>
        <v>6</v>
      </c>
      <c r="DJ41" s="3">
        <f t="shared" si="56"/>
        <v>29</v>
      </c>
      <c r="DK41" s="2">
        <v>176</v>
      </c>
      <c r="DL41" s="6">
        <f t="shared" si="125"/>
        <v>6</v>
      </c>
      <c r="DN41" s="3">
        <f t="shared" si="58"/>
        <v>29</v>
      </c>
      <c r="DO41" s="2">
        <v>171</v>
      </c>
      <c r="DP41" s="6">
        <f t="shared" si="126"/>
        <v>6</v>
      </c>
      <c r="DR41" s="3">
        <f t="shared" si="60"/>
        <v>29</v>
      </c>
      <c r="DS41" s="2">
        <v>170</v>
      </c>
      <c r="DT41" s="6">
        <f t="shared" si="127"/>
        <v>7.25</v>
      </c>
      <c r="DV41" s="3">
        <f t="shared" si="62"/>
        <v>29</v>
      </c>
      <c r="DW41" s="2">
        <v>177.5</v>
      </c>
      <c r="DX41" s="6">
        <f t="shared" si="128"/>
        <v>6.5</v>
      </c>
      <c r="DZ41" s="3">
        <f t="shared" si="64"/>
        <v>29</v>
      </c>
      <c r="EA41" s="2">
        <v>178.25</v>
      </c>
      <c r="EB41" s="6">
        <f t="shared" si="129"/>
        <v>6.5</v>
      </c>
      <c r="ED41" s="3">
        <f t="shared" si="66"/>
        <v>29</v>
      </c>
      <c r="EE41" s="2">
        <v>177.5</v>
      </c>
      <c r="EF41" s="6">
        <f t="shared" si="130"/>
        <v>5.75</v>
      </c>
      <c r="EH41" s="3">
        <f t="shared" si="68"/>
        <v>29</v>
      </c>
      <c r="EI41" s="2">
        <v>173</v>
      </c>
      <c r="EJ41" s="6">
        <f t="shared" si="131"/>
        <v>5.75</v>
      </c>
      <c r="EL41" s="3">
        <f t="shared" si="70"/>
        <v>29</v>
      </c>
      <c r="EM41" s="2">
        <v>177.25</v>
      </c>
      <c r="EN41" s="6">
        <f t="shared" si="132"/>
        <v>6.5</v>
      </c>
      <c r="EP41" s="3">
        <f t="shared" si="72"/>
        <v>29</v>
      </c>
      <c r="EQ41" s="2">
        <v>164.25</v>
      </c>
      <c r="ER41" s="6">
        <f t="shared" si="133"/>
        <v>5.25</v>
      </c>
      <c r="ET41" s="3">
        <f t="shared" si="74"/>
        <v>29</v>
      </c>
      <c r="EU41">
        <v>183</v>
      </c>
      <c r="EV41" s="6">
        <f t="shared" si="134"/>
        <v>4.75</v>
      </c>
      <c r="EX41" s="3">
        <f t="shared" si="76"/>
        <v>29</v>
      </c>
      <c r="EY41">
        <v>179.25</v>
      </c>
      <c r="EZ41" s="6">
        <f t="shared" si="135"/>
        <v>6.25</v>
      </c>
      <c r="FB41" s="3">
        <f t="shared" si="78"/>
        <v>29</v>
      </c>
      <c r="FC41">
        <v>179</v>
      </c>
      <c r="FD41" s="6">
        <f t="shared" si="136"/>
        <v>6.75</v>
      </c>
      <c r="FF41" s="3">
        <f t="shared" si="80"/>
        <v>29</v>
      </c>
      <c r="FG41">
        <v>177</v>
      </c>
      <c r="FH41" s="6">
        <f t="shared" si="137"/>
        <v>5.75</v>
      </c>
      <c r="FJ41" s="3">
        <f t="shared" si="82"/>
        <v>29</v>
      </c>
      <c r="FK41">
        <v>182.75</v>
      </c>
      <c r="FL41" s="6">
        <f t="shared" si="138"/>
        <v>6</v>
      </c>
      <c r="FN41" s="3">
        <f t="shared" si="84"/>
        <v>29</v>
      </c>
      <c r="FO41">
        <v>175.5</v>
      </c>
      <c r="FP41" s="6">
        <f t="shared" si="139"/>
        <v>5.75</v>
      </c>
      <c r="FR41" s="3">
        <f t="shared" si="86"/>
        <v>29</v>
      </c>
      <c r="FS41" s="2">
        <v>176</v>
      </c>
      <c r="FT41" s="6">
        <f t="shared" si="140"/>
        <v>5.75</v>
      </c>
      <c r="FV41" s="3">
        <f t="shared" si="88"/>
        <v>29</v>
      </c>
      <c r="FW41" s="2">
        <v>177.25</v>
      </c>
      <c r="FX41" s="6">
        <f t="shared" si="141"/>
        <v>6.75</v>
      </c>
      <c r="FZ41" s="3">
        <f t="shared" si="90"/>
        <v>29</v>
      </c>
      <c r="GA41" s="2">
        <v>178</v>
      </c>
      <c r="GB41" s="6">
        <f t="shared" si="142"/>
        <v>8.5</v>
      </c>
      <c r="GD41" s="3">
        <f t="shared" si="92"/>
        <v>29</v>
      </c>
      <c r="GE41" s="2">
        <v>180</v>
      </c>
      <c r="GF41" s="6">
        <f t="shared" si="143"/>
        <v>5</v>
      </c>
      <c r="GH41" s="3">
        <f t="shared" si="94"/>
        <v>29</v>
      </c>
      <c r="GI41" s="2">
        <v>175.5</v>
      </c>
      <c r="GJ41" s="6">
        <f t="shared" si="144"/>
        <v>5</v>
      </c>
      <c r="GL41" s="3">
        <f t="shared" si="96"/>
        <v>29</v>
      </c>
      <c r="GM41" s="2">
        <v>188</v>
      </c>
      <c r="GN41" s="6">
        <f t="shared" si="145"/>
        <v>1.5</v>
      </c>
    </row>
    <row r="42" spans="2:196" x14ac:dyDescent="0.3">
      <c r="B42" s="3">
        <f t="shared" si="0"/>
        <v>30</v>
      </c>
      <c r="C42">
        <v>214.25</v>
      </c>
      <c r="D42" s="6">
        <f t="shared" si="1"/>
        <v>6</v>
      </c>
      <c r="F42" s="3">
        <f t="shared" si="2"/>
        <v>30</v>
      </c>
      <c r="G42">
        <v>190.75</v>
      </c>
      <c r="H42" s="6">
        <f t="shared" si="98"/>
        <v>6.5</v>
      </c>
      <c r="J42" s="3">
        <f t="shared" si="4"/>
        <v>30</v>
      </c>
      <c r="K42">
        <v>182</v>
      </c>
      <c r="L42" s="6">
        <f t="shared" si="99"/>
        <v>6</v>
      </c>
      <c r="N42" s="3">
        <f t="shared" si="6"/>
        <v>30</v>
      </c>
      <c r="O42" s="10">
        <v>182.5</v>
      </c>
      <c r="P42" s="6">
        <f t="shared" si="100"/>
        <v>6.5</v>
      </c>
      <c r="R42" s="3">
        <f t="shared" si="8"/>
        <v>30</v>
      </c>
      <c r="S42" s="2">
        <v>177.75</v>
      </c>
      <c r="T42" s="6">
        <f t="shared" si="101"/>
        <v>7.75</v>
      </c>
      <c r="V42" s="3">
        <f t="shared" si="10"/>
        <v>30</v>
      </c>
      <c r="W42" s="2">
        <v>191.25</v>
      </c>
      <c r="X42" s="6">
        <f t="shared" si="102"/>
        <v>7.25</v>
      </c>
      <c r="Y42" s="17"/>
      <c r="Z42" s="3">
        <f t="shared" si="12"/>
        <v>30</v>
      </c>
      <c r="AA42" s="2">
        <v>183</v>
      </c>
      <c r="AB42" s="6">
        <f t="shared" si="103"/>
        <v>5.75</v>
      </c>
      <c r="AD42" s="3">
        <f t="shared" si="14"/>
        <v>30</v>
      </c>
      <c r="AE42">
        <v>202.25</v>
      </c>
      <c r="AF42" s="6">
        <f t="shared" si="104"/>
        <v>6.5</v>
      </c>
      <c r="AH42" s="3">
        <f t="shared" si="16"/>
        <v>30</v>
      </c>
      <c r="AI42">
        <v>184.25</v>
      </c>
      <c r="AJ42" s="6">
        <f t="shared" si="105"/>
        <v>7</v>
      </c>
      <c r="AL42" s="3">
        <f t="shared" si="18"/>
        <v>30</v>
      </c>
      <c r="AM42">
        <v>199</v>
      </c>
      <c r="AN42" s="6">
        <f t="shared" si="106"/>
        <v>6.75</v>
      </c>
      <c r="AP42" s="3">
        <f t="shared" si="20"/>
        <v>30</v>
      </c>
      <c r="AQ42" s="2">
        <v>196.5</v>
      </c>
      <c r="AR42" s="6">
        <f t="shared" si="107"/>
        <v>6.75</v>
      </c>
      <c r="AT42" s="3">
        <f t="shared" si="22"/>
        <v>30</v>
      </c>
      <c r="AU42" s="2">
        <v>160</v>
      </c>
      <c r="AV42" s="6">
        <f t="shared" si="108"/>
        <v>5</v>
      </c>
      <c r="AX42" s="3">
        <f t="shared" si="24"/>
        <v>30</v>
      </c>
      <c r="AY42" s="2">
        <v>188.5</v>
      </c>
      <c r="AZ42" s="6">
        <f t="shared" si="109"/>
        <v>5</v>
      </c>
      <c r="BB42" s="3">
        <f t="shared" si="26"/>
        <v>30</v>
      </c>
      <c r="BC42" s="2">
        <v>185.5</v>
      </c>
      <c r="BD42" s="6">
        <f t="shared" si="110"/>
        <v>7.75</v>
      </c>
      <c r="BF42" s="3">
        <f t="shared" si="28"/>
        <v>30</v>
      </c>
      <c r="BG42" s="2">
        <v>184.25</v>
      </c>
      <c r="BH42" s="6">
        <f t="shared" si="111"/>
        <v>6.5</v>
      </c>
      <c r="BJ42" s="3">
        <f t="shared" si="30"/>
        <v>30</v>
      </c>
      <c r="BK42" s="2">
        <v>182</v>
      </c>
      <c r="BL42" s="6">
        <f t="shared" si="112"/>
        <v>4.5</v>
      </c>
      <c r="BN42" s="3">
        <f t="shared" si="32"/>
        <v>30</v>
      </c>
      <c r="BO42" s="2">
        <v>182.75</v>
      </c>
      <c r="BP42" s="6">
        <f t="shared" si="113"/>
        <v>7</v>
      </c>
      <c r="BR42" s="3">
        <f t="shared" si="34"/>
        <v>30</v>
      </c>
      <c r="BS42" s="2">
        <v>165.5</v>
      </c>
      <c r="BT42" s="6">
        <f t="shared" si="114"/>
        <v>5.25</v>
      </c>
      <c r="BV42" s="3">
        <f t="shared" si="36"/>
        <v>30</v>
      </c>
      <c r="BW42" s="2">
        <v>177.5</v>
      </c>
      <c r="BX42" s="6">
        <f t="shared" si="115"/>
        <v>5.5</v>
      </c>
      <c r="BZ42" s="3">
        <f t="shared" si="38"/>
        <v>30</v>
      </c>
      <c r="CA42" s="2">
        <v>180</v>
      </c>
      <c r="CB42" s="6">
        <f t="shared" si="116"/>
        <v>4.5</v>
      </c>
      <c r="CD42" s="3">
        <f t="shared" si="40"/>
        <v>30</v>
      </c>
      <c r="CE42" s="2">
        <v>182.5</v>
      </c>
      <c r="CF42" s="6">
        <f t="shared" si="117"/>
        <v>7.75</v>
      </c>
      <c r="CH42" s="3">
        <f t="shared" si="42"/>
        <v>30</v>
      </c>
      <c r="CI42" s="2">
        <v>185.25</v>
      </c>
      <c r="CJ42" s="6">
        <f t="shared" si="118"/>
        <v>7.25</v>
      </c>
      <c r="CL42" s="3">
        <f t="shared" si="44"/>
        <v>30</v>
      </c>
      <c r="CM42">
        <v>174</v>
      </c>
      <c r="CN42" s="6">
        <f t="shared" si="119"/>
        <v>5.25</v>
      </c>
      <c r="CP42" s="3">
        <f t="shared" si="46"/>
        <v>30</v>
      </c>
      <c r="CQ42">
        <v>170.5</v>
      </c>
      <c r="CR42" s="6">
        <f t="shared" si="120"/>
        <v>6.5</v>
      </c>
      <c r="CT42" s="3">
        <f t="shared" si="48"/>
        <v>30</v>
      </c>
      <c r="CU42">
        <v>182.5</v>
      </c>
      <c r="CV42" s="6">
        <f t="shared" si="121"/>
        <v>5.75</v>
      </c>
      <c r="CX42" s="3">
        <f t="shared" si="50"/>
        <v>30</v>
      </c>
      <c r="CY42" s="2">
        <v>190.5</v>
      </c>
      <c r="CZ42" s="6">
        <f t="shared" si="122"/>
        <v>5.25</v>
      </c>
      <c r="DB42" s="3">
        <f t="shared" si="52"/>
        <v>30</v>
      </c>
      <c r="DC42" s="2">
        <v>184.5</v>
      </c>
      <c r="DD42" s="6">
        <f t="shared" si="123"/>
        <v>6.5</v>
      </c>
      <c r="DF42" s="3">
        <f t="shared" si="54"/>
        <v>30</v>
      </c>
      <c r="DG42" s="2">
        <v>183.25</v>
      </c>
      <c r="DH42" s="6">
        <f t="shared" si="124"/>
        <v>6.25</v>
      </c>
      <c r="DJ42" s="3">
        <f t="shared" si="56"/>
        <v>30</v>
      </c>
      <c r="DK42" s="2">
        <v>180.5</v>
      </c>
      <c r="DL42" s="6">
        <f t="shared" si="125"/>
        <v>4.5</v>
      </c>
      <c r="DN42" s="3">
        <f t="shared" si="58"/>
        <v>30</v>
      </c>
      <c r="DO42" s="2">
        <v>177.5</v>
      </c>
      <c r="DP42" s="6">
        <f t="shared" si="126"/>
        <v>6.5</v>
      </c>
      <c r="DR42" s="3">
        <f t="shared" si="60"/>
        <v>30</v>
      </c>
      <c r="DS42" s="2">
        <v>182</v>
      </c>
      <c r="DT42" s="6">
        <f t="shared" si="127"/>
        <v>12</v>
      </c>
      <c r="DV42" s="3">
        <f t="shared" si="62"/>
        <v>30</v>
      </c>
      <c r="DW42" s="2">
        <v>183.25</v>
      </c>
      <c r="DX42" s="6">
        <f t="shared" si="128"/>
        <v>5.75</v>
      </c>
      <c r="DZ42" s="3">
        <f t="shared" si="64"/>
        <v>30</v>
      </c>
      <c r="EA42" s="2">
        <v>183.5</v>
      </c>
      <c r="EB42" s="6">
        <f t="shared" si="129"/>
        <v>5.25</v>
      </c>
      <c r="ED42" s="3">
        <f t="shared" si="66"/>
        <v>30</v>
      </c>
      <c r="EE42" s="2">
        <v>182.25</v>
      </c>
      <c r="EF42" s="6">
        <f t="shared" si="130"/>
        <v>4.75</v>
      </c>
      <c r="EH42" s="3">
        <f t="shared" si="68"/>
        <v>30</v>
      </c>
      <c r="EI42" s="2">
        <v>179.25</v>
      </c>
      <c r="EJ42" s="6">
        <f t="shared" si="131"/>
        <v>6.25</v>
      </c>
      <c r="EL42" s="3">
        <f t="shared" si="70"/>
        <v>30</v>
      </c>
      <c r="EM42" s="2">
        <v>183</v>
      </c>
      <c r="EN42" s="6">
        <f t="shared" si="132"/>
        <v>5.75</v>
      </c>
      <c r="EP42" s="3">
        <f t="shared" si="72"/>
        <v>30</v>
      </c>
      <c r="EQ42" s="2">
        <v>170.75</v>
      </c>
      <c r="ER42" s="6">
        <f t="shared" si="133"/>
        <v>6.5</v>
      </c>
      <c r="ET42" s="3">
        <f t="shared" si="74"/>
        <v>30</v>
      </c>
      <c r="EU42">
        <v>191.5</v>
      </c>
      <c r="EV42" s="6">
        <f t="shared" si="134"/>
        <v>8.5</v>
      </c>
      <c r="EX42" s="3">
        <f t="shared" si="76"/>
        <v>30</v>
      </c>
      <c r="EY42">
        <v>185</v>
      </c>
      <c r="EZ42" s="6">
        <f t="shared" si="135"/>
        <v>5.75</v>
      </c>
      <c r="FB42" s="3">
        <f t="shared" si="78"/>
        <v>30</v>
      </c>
      <c r="FC42">
        <v>183.75</v>
      </c>
      <c r="FD42" s="6">
        <f t="shared" si="136"/>
        <v>4.75</v>
      </c>
      <c r="FF42" s="3">
        <f t="shared" si="80"/>
        <v>30</v>
      </c>
      <c r="FG42">
        <v>183.75</v>
      </c>
      <c r="FH42" s="6">
        <f t="shared" si="137"/>
        <v>6.75</v>
      </c>
      <c r="FJ42" s="3">
        <f t="shared" si="82"/>
        <v>30</v>
      </c>
      <c r="FK42">
        <v>190</v>
      </c>
      <c r="FL42" s="6">
        <f t="shared" si="138"/>
        <v>7.25</v>
      </c>
      <c r="FN42" s="3">
        <f t="shared" si="84"/>
        <v>30</v>
      </c>
      <c r="FO42">
        <v>181.25</v>
      </c>
      <c r="FP42" s="6">
        <f t="shared" si="139"/>
        <v>5.75</v>
      </c>
      <c r="FR42" s="3">
        <f t="shared" si="86"/>
        <v>30</v>
      </c>
      <c r="FS42" s="2">
        <v>183</v>
      </c>
      <c r="FT42" s="6">
        <f t="shared" si="140"/>
        <v>7</v>
      </c>
      <c r="FV42" s="3">
        <f t="shared" si="88"/>
        <v>30</v>
      </c>
      <c r="FW42" s="2">
        <v>183</v>
      </c>
      <c r="FX42" s="6">
        <f t="shared" si="141"/>
        <v>5.75</v>
      </c>
      <c r="FZ42" s="3">
        <f t="shared" si="90"/>
        <v>30</v>
      </c>
      <c r="GA42" s="2">
        <v>183</v>
      </c>
      <c r="GB42" s="6">
        <f t="shared" si="142"/>
        <v>5</v>
      </c>
      <c r="GD42" s="3">
        <f t="shared" si="92"/>
        <v>30</v>
      </c>
      <c r="GE42" s="2">
        <v>186.75</v>
      </c>
      <c r="GF42" s="6">
        <f t="shared" si="143"/>
        <v>6.75</v>
      </c>
      <c r="GH42" s="3">
        <f t="shared" si="94"/>
        <v>30</v>
      </c>
      <c r="GI42" s="2">
        <v>183</v>
      </c>
      <c r="GJ42" s="6">
        <f t="shared" si="144"/>
        <v>7.5</v>
      </c>
      <c r="GL42" s="3">
        <f t="shared" si="96"/>
        <v>30</v>
      </c>
      <c r="GM42" s="2">
        <v>192.5</v>
      </c>
      <c r="GN42" s="6">
        <f t="shared" si="145"/>
        <v>4.5</v>
      </c>
    </row>
    <row r="43" spans="2:196" x14ac:dyDescent="0.3">
      <c r="B43" s="3">
        <f t="shared" si="0"/>
        <v>31</v>
      </c>
      <c r="C43">
        <v>225.5</v>
      </c>
      <c r="D43" s="6">
        <f t="shared" si="1"/>
        <v>11.25</v>
      </c>
      <c r="F43" s="3">
        <f t="shared" si="2"/>
        <v>31</v>
      </c>
      <c r="G43">
        <v>194.75</v>
      </c>
      <c r="H43" s="6">
        <f t="shared" si="98"/>
        <v>4</v>
      </c>
      <c r="J43" s="3">
        <f t="shared" si="4"/>
        <v>31</v>
      </c>
      <c r="K43">
        <v>187.75</v>
      </c>
      <c r="L43" s="6">
        <f t="shared" si="99"/>
        <v>5.75</v>
      </c>
      <c r="N43" s="3">
        <f t="shared" si="6"/>
        <v>31</v>
      </c>
      <c r="O43" s="10">
        <v>189.25</v>
      </c>
      <c r="P43" s="6">
        <f t="shared" si="100"/>
        <v>6.75</v>
      </c>
      <c r="R43" s="3">
        <f t="shared" si="8"/>
        <v>31</v>
      </c>
      <c r="S43" s="2">
        <v>183.5</v>
      </c>
      <c r="T43" s="6">
        <f t="shared" si="101"/>
        <v>5.75</v>
      </c>
      <c r="V43" s="3">
        <f t="shared" si="10"/>
        <v>31</v>
      </c>
      <c r="W43" s="2">
        <v>197.75</v>
      </c>
      <c r="X43" s="6">
        <f t="shared" si="102"/>
        <v>6.5</v>
      </c>
      <c r="Y43" s="17"/>
      <c r="Z43" s="3">
        <f t="shared" si="12"/>
        <v>31</v>
      </c>
      <c r="AA43" s="2">
        <v>188.5</v>
      </c>
      <c r="AB43" s="6">
        <f t="shared" si="103"/>
        <v>5.5</v>
      </c>
      <c r="AD43" s="3">
        <f t="shared" si="14"/>
        <v>31</v>
      </c>
      <c r="AE43">
        <v>207</v>
      </c>
      <c r="AF43" s="6">
        <f t="shared" si="104"/>
        <v>4.75</v>
      </c>
      <c r="AH43" s="3">
        <f t="shared" si="16"/>
        <v>31</v>
      </c>
      <c r="AI43">
        <v>191</v>
      </c>
      <c r="AJ43" s="6">
        <f t="shared" si="105"/>
        <v>6.75</v>
      </c>
      <c r="AL43" s="3">
        <f t="shared" si="18"/>
        <v>31</v>
      </c>
      <c r="AM43">
        <v>206</v>
      </c>
      <c r="AN43" s="6">
        <f t="shared" si="106"/>
        <v>7</v>
      </c>
      <c r="AP43" s="3">
        <f t="shared" si="20"/>
        <v>31</v>
      </c>
      <c r="AQ43" s="2">
        <v>202.5</v>
      </c>
      <c r="AR43" s="6">
        <f t="shared" si="107"/>
        <v>6</v>
      </c>
      <c r="AT43" s="3">
        <f t="shared" si="22"/>
        <v>31</v>
      </c>
      <c r="AU43" s="2">
        <v>166</v>
      </c>
      <c r="AV43" s="6">
        <f t="shared" si="108"/>
        <v>6</v>
      </c>
      <c r="AX43" s="3">
        <f t="shared" si="24"/>
        <v>31</v>
      </c>
      <c r="AY43" s="2">
        <v>195.25</v>
      </c>
      <c r="AZ43" s="6">
        <f t="shared" si="109"/>
        <v>6.75</v>
      </c>
      <c r="BB43" s="3">
        <f t="shared" si="26"/>
        <v>31</v>
      </c>
      <c r="BC43" s="2">
        <v>190.25</v>
      </c>
      <c r="BD43" s="6">
        <f t="shared" si="110"/>
        <v>4.75</v>
      </c>
      <c r="BF43" s="3">
        <f t="shared" si="28"/>
        <v>31</v>
      </c>
      <c r="BG43" s="2">
        <v>189.25</v>
      </c>
      <c r="BH43" s="6">
        <f t="shared" si="111"/>
        <v>5</v>
      </c>
      <c r="BJ43" s="3">
        <f t="shared" si="30"/>
        <v>31</v>
      </c>
      <c r="BK43" s="2">
        <v>188.5</v>
      </c>
      <c r="BL43" s="6">
        <f t="shared" si="112"/>
        <v>6.5</v>
      </c>
      <c r="BN43" s="3">
        <f t="shared" si="32"/>
        <v>31</v>
      </c>
      <c r="BO43" s="2">
        <v>188.25</v>
      </c>
      <c r="BP43" s="6">
        <f t="shared" si="113"/>
        <v>5.5</v>
      </c>
      <c r="BR43" s="3">
        <f t="shared" si="34"/>
        <v>31</v>
      </c>
      <c r="BS43" s="2">
        <v>172.25</v>
      </c>
      <c r="BT43" s="6">
        <f t="shared" si="114"/>
        <v>6.75</v>
      </c>
      <c r="BV43" s="3">
        <f t="shared" si="36"/>
        <v>31</v>
      </c>
      <c r="BW43" s="2">
        <v>183.75</v>
      </c>
      <c r="BX43" s="6">
        <f t="shared" si="115"/>
        <v>6.25</v>
      </c>
      <c r="BZ43" s="3">
        <f t="shared" si="38"/>
        <v>31</v>
      </c>
      <c r="CA43" s="2">
        <v>186.5</v>
      </c>
      <c r="CB43" s="6">
        <f t="shared" si="116"/>
        <v>6.5</v>
      </c>
      <c r="CD43" s="3">
        <f t="shared" si="40"/>
        <v>31</v>
      </c>
      <c r="CE43" s="2">
        <v>189</v>
      </c>
      <c r="CF43" s="6">
        <f t="shared" si="117"/>
        <v>6.5</v>
      </c>
      <c r="CH43" s="3">
        <f t="shared" si="42"/>
        <v>31</v>
      </c>
      <c r="CI43" s="2">
        <v>189.75</v>
      </c>
      <c r="CJ43" s="6">
        <f t="shared" si="118"/>
        <v>4.5</v>
      </c>
      <c r="CL43" s="3">
        <f t="shared" si="44"/>
        <v>31</v>
      </c>
      <c r="CM43">
        <v>176.75</v>
      </c>
      <c r="CN43" s="6">
        <f t="shared" si="119"/>
        <v>2.75</v>
      </c>
      <c r="CP43" s="3">
        <f t="shared" si="46"/>
        <v>31</v>
      </c>
      <c r="CQ43">
        <v>176.75</v>
      </c>
      <c r="CR43" s="6">
        <f t="shared" si="120"/>
        <v>6.25</v>
      </c>
      <c r="CT43" s="3">
        <f t="shared" si="48"/>
        <v>31</v>
      </c>
      <c r="CU43">
        <v>191</v>
      </c>
      <c r="CV43" s="6">
        <f t="shared" si="121"/>
        <v>8.5</v>
      </c>
      <c r="CX43" s="3">
        <f t="shared" si="50"/>
        <v>31</v>
      </c>
      <c r="CY43" s="2">
        <v>195.25</v>
      </c>
      <c r="CZ43" s="6">
        <f t="shared" si="122"/>
        <v>4.75</v>
      </c>
      <c r="DB43" s="3">
        <f t="shared" si="52"/>
        <v>31</v>
      </c>
      <c r="DC43" s="2">
        <v>189.5</v>
      </c>
      <c r="DD43" s="6">
        <f t="shared" si="123"/>
        <v>5</v>
      </c>
      <c r="DF43" s="3">
        <f t="shared" si="54"/>
        <v>31</v>
      </c>
      <c r="DG43" s="2">
        <v>188.5</v>
      </c>
      <c r="DH43" s="6">
        <f t="shared" si="124"/>
        <v>5.25</v>
      </c>
      <c r="DJ43" s="3">
        <f t="shared" si="56"/>
        <v>31</v>
      </c>
      <c r="DK43" s="2">
        <v>188.75</v>
      </c>
      <c r="DL43" s="6">
        <f t="shared" si="125"/>
        <v>8.25</v>
      </c>
      <c r="DN43" s="3">
        <f t="shared" si="58"/>
        <v>31</v>
      </c>
      <c r="DO43" s="2">
        <v>182.5</v>
      </c>
      <c r="DP43" s="6">
        <f t="shared" si="126"/>
        <v>5</v>
      </c>
      <c r="DR43" s="3">
        <f t="shared" si="60"/>
        <v>31</v>
      </c>
      <c r="DS43" s="2">
        <v>188.25</v>
      </c>
      <c r="DT43" s="6">
        <f t="shared" si="127"/>
        <v>6.25</v>
      </c>
      <c r="DV43" s="3">
        <f t="shared" si="62"/>
        <v>31</v>
      </c>
      <c r="DW43" s="2">
        <v>189.25</v>
      </c>
      <c r="DX43" s="6">
        <f t="shared" si="128"/>
        <v>6</v>
      </c>
      <c r="DZ43" s="3">
        <f t="shared" si="64"/>
        <v>31</v>
      </c>
      <c r="EA43" s="2">
        <v>189.75</v>
      </c>
      <c r="EB43" s="6">
        <f t="shared" si="129"/>
        <v>6.25</v>
      </c>
      <c r="ED43" s="3">
        <f t="shared" si="66"/>
        <v>31</v>
      </c>
      <c r="EE43" s="2">
        <v>189.75</v>
      </c>
      <c r="EF43" s="6">
        <f t="shared" si="130"/>
        <v>7.5</v>
      </c>
      <c r="EH43" s="3">
        <f t="shared" si="68"/>
        <v>31</v>
      </c>
      <c r="EI43" s="2">
        <v>185.75</v>
      </c>
      <c r="EJ43" s="6">
        <f t="shared" si="131"/>
        <v>6.5</v>
      </c>
      <c r="EL43" s="3">
        <f t="shared" si="70"/>
        <v>31</v>
      </c>
      <c r="EM43" s="2">
        <v>189</v>
      </c>
      <c r="EN43" s="6">
        <f t="shared" si="132"/>
        <v>6</v>
      </c>
      <c r="EP43" s="3">
        <f t="shared" si="72"/>
        <v>31</v>
      </c>
      <c r="EQ43" s="2">
        <v>176.25</v>
      </c>
      <c r="ER43" s="6">
        <f t="shared" si="133"/>
        <v>5.5</v>
      </c>
      <c r="ET43" s="3">
        <f t="shared" si="74"/>
        <v>31</v>
      </c>
      <c r="EU43">
        <v>195.25</v>
      </c>
      <c r="EV43" s="6">
        <f t="shared" si="134"/>
        <v>3.75</v>
      </c>
      <c r="EX43" s="3">
        <f t="shared" si="76"/>
        <v>31</v>
      </c>
      <c r="EY43">
        <v>191.75</v>
      </c>
      <c r="EZ43" s="6">
        <f t="shared" si="135"/>
        <v>6.75</v>
      </c>
      <c r="FB43" s="3">
        <f t="shared" si="78"/>
        <v>31</v>
      </c>
      <c r="FC43">
        <v>189.75</v>
      </c>
      <c r="FD43" s="6">
        <f t="shared" si="136"/>
        <v>6</v>
      </c>
      <c r="FF43" s="3">
        <f t="shared" si="80"/>
        <v>31</v>
      </c>
      <c r="FG43">
        <v>189.25</v>
      </c>
      <c r="FH43" s="6">
        <f t="shared" si="137"/>
        <v>5.5</v>
      </c>
      <c r="FJ43" s="3">
        <f t="shared" si="82"/>
        <v>31</v>
      </c>
      <c r="FK43">
        <v>197</v>
      </c>
      <c r="FL43" s="6">
        <f t="shared" si="138"/>
        <v>7</v>
      </c>
      <c r="FN43" s="3">
        <f t="shared" si="84"/>
        <v>31</v>
      </c>
      <c r="FO43">
        <v>188</v>
      </c>
      <c r="FP43" s="6">
        <f t="shared" si="139"/>
        <v>6.75</v>
      </c>
      <c r="FR43" s="3">
        <f t="shared" si="86"/>
        <v>31</v>
      </c>
      <c r="FS43" s="2">
        <v>189.5</v>
      </c>
      <c r="FT43" s="6">
        <f t="shared" si="140"/>
        <v>6.5</v>
      </c>
      <c r="FV43" s="3">
        <f t="shared" si="88"/>
        <v>31</v>
      </c>
      <c r="FW43" s="2">
        <v>189</v>
      </c>
      <c r="FX43" s="6">
        <f t="shared" si="141"/>
        <v>6</v>
      </c>
      <c r="FZ43" s="3">
        <f t="shared" si="90"/>
        <v>31</v>
      </c>
      <c r="GA43" s="2">
        <v>188</v>
      </c>
      <c r="GB43" s="6">
        <f t="shared" si="142"/>
        <v>5</v>
      </c>
      <c r="GD43" s="3">
        <f t="shared" si="92"/>
        <v>31</v>
      </c>
      <c r="GE43" s="2">
        <v>193</v>
      </c>
      <c r="GF43" s="6">
        <f t="shared" si="143"/>
        <v>6.25</v>
      </c>
      <c r="GH43" s="3">
        <f t="shared" si="94"/>
        <v>31</v>
      </c>
      <c r="GI43" s="2">
        <v>188</v>
      </c>
      <c r="GJ43" s="6">
        <f t="shared" si="144"/>
        <v>5</v>
      </c>
      <c r="GL43" s="3">
        <f t="shared" si="96"/>
        <v>31</v>
      </c>
      <c r="GM43" s="2">
        <v>200</v>
      </c>
      <c r="GN43" s="6">
        <f t="shared" si="145"/>
        <v>7.5</v>
      </c>
    </row>
    <row r="44" spans="2:196" x14ac:dyDescent="0.3">
      <c r="B44" s="3">
        <f t="shared" si="0"/>
        <v>32</v>
      </c>
      <c r="C44">
        <v>233</v>
      </c>
      <c r="D44" s="6">
        <f t="shared" si="1"/>
        <v>7.5</v>
      </c>
      <c r="F44" s="3">
        <f t="shared" si="2"/>
        <v>32</v>
      </c>
      <c r="G44">
        <v>201.75</v>
      </c>
      <c r="H44" s="6">
        <f t="shared" si="98"/>
        <v>7</v>
      </c>
      <c r="J44" s="3">
        <f t="shared" si="4"/>
        <v>32</v>
      </c>
      <c r="K44">
        <v>193.25</v>
      </c>
      <c r="L44" s="6">
        <f t="shared" si="99"/>
        <v>5.5</v>
      </c>
      <c r="N44" s="3">
        <f t="shared" si="6"/>
        <v>32</v>
      </c>
      <c r="O44" s="10">
        <v>194.75</v>
      </c>
      <c r="P44" s="6">
        <f t="shared" si="100"/>
        <v>5.5</v>
      </c>
      <c r="R44" s="3">
        <f t="shared" si="8"/>
        <v>32</v>
      </c>
      <c r="S44" s="2">
        <v>190</v>
      </c>
      <c r="T44" s="6">
        <f t="shared" si="101"/>
        <v>6.5</v>
      </c>
      <c r="V44" s="3">
        <f t="shared" si="10"/>
        <v>32</v>
      </c>
      <c r="W44" s="2">
        <v>204.25</v>
      </c>
      <c r="X44" s="6">
        <f t="shared" si="102"/>
        <v>6.5</v>
      </c>
      <c r="Y44" s="17"/>
      <c r="Z44" s="3">
        <f t="shared" si="12"/>
        <v>32</v>
      </c>
      <c r="AA44" s="2">
        <v>194.5</v>
      </c>
      <c r="AB44" s="6">
        <f t="shared" si="103"/>
        <v>6</v>
      </c>
      <c r="AD44" s="3">
        <f t="shared" si="14"/>
        <v>32</v>
      </c>
      <c r="AE44">
        <v>215.75</v>
      </c>
      <c r="AF44" s="6">
        <f t="shared" si="104"/>
        <v>8.75</v>
      </c>
      <c r="AH44" s="3">
        <f t="shared" si="16"/>
        <v>32</v>
      </c>
      <c r="AI44">
        <v>195.25</v>
      </c>
      <c r="AJ44" s="6">
        <f t="shared" si="105"/>
        <v>4.25</v>
      </c>
      <c r="AL44" s="3">
        <f t="shared" si="18"/>
        <v>32</v>
      </c>
      <c r="AM44">
        <v>210.25</v>
      </c>
      <c r="AN44" s="6">
        <f t="shared" si="106"/>
        <v>4.25</v>
      </c>
      <c r="AP44" s="3">
        <f t="shared" si="20"/>
        <v>32</v>
      </c>
      <c r="AQ44" s="2">
        <v>208.5</v>
      </c>
      <c r="AR44" s="6">
        <f t="shared" si="107"/>
        <v>6</v>
      </c>
      <c r="AT44" s="3">
        <f t="shared" si="22"/>
        <v>32</v>
      </c>
      <c r="AU44" s="2">
        <v>172.5</v>
      </c>
      <c r="AV44" s="6">
        <f t="shared" si="108"/>
        <v>6.5</v>
      </c>
      <c r="AX44" s="3">
        <f t="shared" si="24"/>
        <v>32</v>
      </c>
      <c r="AY44" s="2">
        <v>200</v>
      </c>
      <c r="AZ44" s="6">
        <f t="shared" si="109"/>
        <v>4.75</v>
      </c>
      <c r="BB44" s="3">
        <f t="shared" si="26"/>
        <v>32</v>
      </c>
      <c r="BC44" s="2">
        <v>195.75</v>
      </c>
      <c r="BD44" s="6">
        <f t="shared" si="110"/>
        <v>5.5</v>
      </c>
      <c r="BF44" s="3">
        <f t="shared" si="28"/>
        <v>32</v>
      </c>
      <c r="BG44" s="2">
        <v>194</v>
      </c>
      <c r="BH44" s="6">
        <f t="shared" si="111"/>
        <v>4.75</v>
      </c>
      <c r="BJ44" s="3">
        <f t="shared" si="30"/>
        <v>32</v>
      </c>
      <c r="BK44" s="2">
        <v>194</v>
      </c>
      <c r="BL44" s="6">
        <f t="shared" si="112"/>
        <v>5.5</v>
      </c>
      <c r="BN44" s="3">
        <f t="shared" si="32"/>
        <v>32</v>
      </c>
      <c r="BO44" s="2">
        <v>194.75</v>
      </c>
      <c r="BP44" s="6">
        <f t="shared" si="113"/>
        <v>6.5</v>
      </c>
      <c r="BR44" s="3">
        <f t="shared" si="34"/>
        <v>32</v>
      </c>
      <c r="BS44" s="2">
        <v>178.25</v>
      </c>
      <c r="BT44" s="6">
        <f t="shared" si="114"/>
        <v>6</v>
      </c>
      <c r="BV44" s="3">
        <f t="shared" si="36"/>
        <v>32</v>
      </c>
      <c r="BW44" s="2">
        <v>191</v>
      </c>
      <c r="BX44" s="6">
        <f t="shared" si="115"/>
        <v>7.25</v>
      </c>
      <c r="BZ44" s="3">
        <f t="shared" si="38"/>
        <v>32</v>
      </c>
      <c r="CA44" s="2">
        <v>191.5</v>
      </c>
      <c r="CB44" s="6">
        <f t="shared" si="116"/>
        <v>5</v>
      </c>
      <c r="CD44" s="3">
        <f t="shared" si="40"/>
        <v>32</v>
      </c>
      <c r="CE44" s="2">
        <v>193.5</v>
      </c>
      <c r="CF44" s="6">
        <f t="shared" si="117"/>
        <v>4.5</v>
      </c>
      <c r="CH44" s="3">
        <f t="shared" si="42"/>
        <v>32</v>
      </c>
      <c r="CI44" s="2">
        <v>196.75</v>
      </c>
      <c r="CJ44" s="6">
        <f t="shared" si="118"/>
        <v>7</v>
      </c>
      <c r="CL44" s="3">
        <f t="shared" si="44"/>
        <v>32</v>
      </c>
      <c r="CM44">
        <v>180.75</v>
      </c>
      <c r="CN44" s="6">
        <f t="shared" si="119"/>
        <v>4</v>
      </c>
      <c r="CP44" s="3">
        <f t="shared" si="46"/>
        <v>32</v>
      </c>
      <c r="CQ44">
        <v>182.75</v>
      </c>
      <c r="CR44" s="6">
        <f t="shared" si="120"/>
        <v>6</v>
      </c>
      <c r="CT44" s="3">
        <f t="shared" si="48"/>
        <v>32</v>
      </c>
      <c r="CU44">
        <v>194.5</v>
      </c>
      <c r="CV44" s="6">
        <f t="shared" si="121"/>
        <v>3.5</v>
      </c>
      <c r="CX44" s="3">
        <f t="shared" si="50"/>
        <v>32</v>
      </c>
      <c r="CY44" s="2">
        <v>203.75</v>
      </c>
      <c r="CZ44" s="6">
        <f t="shared" si="122"/>
        <v>8.5</v>
      </c>
      <c r="DB44" s="3">
        <f t="shared" si="52"/>
        <v>32</v>
      </c>
      <c r="DC44" s="2">
        <v>195</v>
      </c>
      <c r="DD44" s="6">
        <f t="shared" si="123"/>
        <v>5.5</v>
      </c>
      <c r="DF44" s="3">
        <f t="shared" si="54"/>
        <v>32</v>
      </c>
      <c r="DG44" s="2">
        <v>194</v>
      </c>
      <c r="DH44" s="6">
        <f t="shared" si="124"/>
        <v>5.5</v>
      </c>
      <c r="DJ44" s="3">
        <f t="shared" si="56"/>
        <v>32</v>
      </c>
      <c r="DK44" s="2">
        <v>195</v>
      </c>
      <c r="DL44" s="6">
        <f t="shared" si="125"/>
        <v>6.25</v>
      </c>
      <c r="DN44" s="3">
        <f t="shared" si="58"/>
        <v>32</v>
      </c>
      <c r="DO44" s="2">
        <v>189.25</v>
      </c>
      <c r="DP44" s="6">
        <f t="shared" si="126"/>
        <v>6.75</v>
      </c>
      <c r="DR44" s="3">
        <f t="shared" si="60"/>
        <v>32</v>
      </c>
      <c r="DS44" s="2">
        <v>194.25</v>
      </c>
      <c r="DT44" s="6">
        <f t="shared" si="127"/>
        <v>6</v>
      </c>
      <c r="DV44" s="3">
        <f t="shared" si="62"/>
        <v>32</v>
      </c>
      <c r="DW44" s="2">
        <v>194.5</v>
      </c>
      <c r="DX44" s="6">
        <f t="shared" si="128"/>
        <v>5.25</v>
      </c>
      <c r="DZ44" s="3">
        <f t="shared" si="64"/>
        <v>32</v>
      </c>
      <c r="EA44" s="2">
        <v>196</v>
      </c>
      <c r="EB44" s="6">
        <f t="shared" si="129"/>
        <v>6.25</v>
      </c>
      <c r="ED44" s="3">
        <f t="shared" si="66"/>
        <v>32</v>
      </c>
      <c r="EE44" s="2">
        <v>196</v>
      </c>
      <c r="EF44" s="6">
        <f t="shared" si="130"/>
        <v>6.25</v>
      </c>
      <c r="EH44" s="3">
        <f t="shared" si="68"/>
        <v>32</v>
      </c>
      <c r="EI44" s="2">
        <v>191.75</v>
      </c>
      <c r="EJ44" s="6">
        <f t="shared" si="131"/>
        <v>6</v>
      </c>
      <c r="EL44" s="3">
        <f t="shared" si="70"/>
        <v>32</v>
      </c>
      <c r="EM44" s="2">
        <v>195</v>
      </c>
      <c r="EN44" s="6">
        <f t="shared" si="132"/>
        <v>6</v>
      </c>
      <c r="EP44" s="3">
        <f t="shared" si="72"/>
        <v>32</v>
      </c>
      <c r="EQ44" s="2">
        <v>182.25</v>
      </c>
      <c r="ER44" s="6">
        <f t="shared" si="133"/>
        <v>6</v>
      </c>
      <c r="ET44" s="3">
        <f t="shared" si="74"/>
        <v>32</v>
      </c>
      <c r="EU44">
        <v>201.75</v>
      </c>
      <c r="EV44" s="6">
        <f t="shared" si="134"/>
        <v>6.5</v>
      </c>
      <c r="EX44" s="3">
        <f t="shared" si="76"/>
        <v>32</v>
      </c>
      <c r="EY44">
        <v>198.5</v>
      </c>
      <c r="EZ44" s="6">
        <f t="shared" si="135"/>
        <v>6.75</v>
      </c>
      <c r="FB44" s="3">
        <f t="shared" si="78"/>
        <v>32</v>
      </c>
      <c r="FC44">
        <v>195.5</v>
      </c>
      <c r="FD44" s="6">
        <f t="shared" si="136"/>
        <v>5.75</v>
      </c>
      <c r="FF44" s="3">
        <f t="shared" si="80"/>
        <v>32</v>
      </c>
      <c r="FG44">
        <v>194.75</v>
      </c>
      <c r="FH44" s="6">
        <f t="shared" si="137"/>
        <v>5.5</v>
      </c>
      <c r="FJ44" s="3">
        <f t="shared" si="82"/>
        <v>32</v>
      </c>
      <c r="FK44">
        <v>201.75</v>
      </c>
      <c r="FL44" s="6">
        <f t="shared" si="138"/>
        <v>4.75</v>
      </c>
      <c r="FN44" s="3">
        <f t="shared" si="84"/>
        <v>32</v>
      </c>
      <c r="FO44">
        <v>193.75</v>
      </c>
      <c r="FP44" s="6">
        <f t="shared" si="139"/>
        <v>5.75</v>
      </c>
      <c r="FR44" s="3">
        <f t="shared" si="86"/>
        <v>32</v>
      </c>
      <c r="FS44" s="2">
        <v>194</v>
      </c>
      <c r="FT44" s="6">
        <f t="shared" si="140"/>
        <v>4.5</v>
      </c>
      <c r="FV44" s="3">
        <f t="shared" si="88"/>
        <v>32</v>
      </c>
      <c r="FW44" s="2">
        <v>196.25</v>
      </c>
      <c r="FX44" s="6">
        <f t="shared" si="141"/>
        <v>7.25</v>
      </c>
      <c r="FZ44" s="3">
        <f t="shared" si="90"/>
        <v>32</v>
      </c>
      <c r="GA44" s="2">
        <v>195</v>
      </c>
      <c r="GB44" s="6">
        <f t="shared" si="142"/>
        <v>7</v>
      </c>
      <c r="GD44" s="3">
        <f t="shared" si="92"/>
        <v>32</v>
      </c>
      <c r="GE44" s="2">
        <v>199</v>
      </c>
      <c r="GF44" s="6">
        <f t="shared" si="143"/>
        <v>6</v>
      </c>
      <c r="GH44" s="3">
        <f t="shared" si="94"/>
        <v>32</v>
      </c>
      <c r="GI44" s="2">
        <v>194.5</v>
      </c>
      <c r="GJ44" s="6">
        <f t="shared" si="144"/>
        <v>6.5</v>
      </c>
      <c r="GL44" s="3">
        <f t="shared" si="96"/>
        <v>32</v>
      </c>
      <c r="GM44" s="2">
        <v>204.5</v>
      </c>
      <c r="GN44" s="6">
        <f t="shared" si="145"/>
        <v>4.5</v>
      </c>
    </row>
    <row r="45" spans="2:196" x14ac:dyDescent="0.3">
      <c r="B45" s="3">
        <f t="shared" si="0"/>
        <v>33</v>
      </c>
      <c r="C45">
        <v>238.75</v>
      </c>
      <c r="D45" s="6">
        <f t="shared" si="1"/>
        <v>5.75</v>
      </c>
      <c r="F45" s="3">
        <f t="shared" si="2"/>
        <v>33</v>
      </c>
      <c r="G45">
        <v>208.25</v>
      </c>
      <c r="H45" s="6">
        <f t="shared" si="98"/>
        <v>6.5</v>
      </c>
      <c r="J45" s="3">
        <f t="shared" si="4"/>
        <v>33</v>
      </c>
      <c r="K45">
        <v>200.25</v>
      </c>
      <c r="L45" s="6">
        <f t="shared" si="99"/>
        <v>7</v>
      </c>
      <c r="N45" s="3">
        <f t="shared" si="6"/>
        <v>33</v>
      </c>
      <c r="O45" s="10">
        <v>195</v>
      </c>
      <c r="P45" s="6">
        <f t="shared" si="100"/>
        <v>0.25</v>
      </c>
      <c r="R45" s="3">
        <f t="shared" si="8"/>
        <v>33</v>
      </c>
      <c r="S45" s="2">
        <v>195.5</v>
      </c>
      <c r="T45" s="6">
        <f t="shared" si="101"/>
        <v>5.5</v>
      </c>
      <c r="V45" s="3">
        <f t="shared" si="10"/>
        <v>33</v>
      </c>
      <c r="W45" s="2">
        <v>210</v>
      </c>
      <c r="X45" s="6">
        <f t="shared" si="102"/>
        <v>5.75</v>
      </c>
      <c r="Y45" s="17"/>
      <c r="Z45" s="3">
        <f t="shared" si="12"/>
        <v>33</v>
      </c>
      <c r="AA45" s="2">
        <v>201</v>
      </c>
      <c r="AB45" s="6">
        <f t="shared" si="103"/>
        <v>6.5</v>
      </c>
      <c r="AD45" s="3">
        <f t="shared" si="14"/>
        <v>33</v>
      </c>
      <c r="AE45">
        <v>220.25</v>
      </c>
      <c r="AF45" s="6">
        <f t="shared" si="104"/>
        <v>4.5</v>
      </c>
      <c r="AH45" s="3">
        <f t="shared" si="16"/>
        <v>33</v>
      </c>
      <c r="AI45">
        <v>202</v>
      </c>
      <c r="AJ45" s="6">
        <f t="shared" si="105"/>
        <v>6.75</v>
      </c>
      <c r="AL45" s="3">
        <f t="shared" si="18"/>
        <v>33</v>
      </c>
      <c r="AM45">
        <v>217</v>
      </c>
      <c r="AN45" s="6">
        <f t="shared" si="106"/>
        <v>6.75</v>
      </c>
      <c r="AP45" s="3">
        <f t="shared" si="20"/>
        <v>33</v>
      </c>
      <c r="AQ45" s="2">
        <v>215</v>
      </c>
      <c r="AR45" s="6">
        <f t="shared" si="107"/>
        <v>6.5</v>
      </c>
      <c r="AT45" s="3">
        <f t="shared" si="22"/>
        <v>33</v>
      </c>
      <c r="AU45" s="2">
        <v>183.5</v>
      </c>
      <c r="AV45" s="6">
        <f t="shared" si="108"/>
        <v>11</v>
      </c>
      <c r="AX45" s="3">
        <f t="shared" si="24"/>
        <v>33</v>
      </c>
      <c r="AY45" s="2">
        <v>206.75</v>
      </c>
      <c r="AZ45" s="6">
        <f t="shared" si="109"/>
        <v>6.75</v>
      </c>
      <c r="BB45" s="3">
        <f t="shared" si="26"/>
        <v>33</v>
      </c>
      <c r="BC45" s="2">
        <v>200.75</v>
      </c>
      <c r="BD45" s="6">
        <f t="shared" si="110"/>
        <v>5</v>
      </c>
      <c r="BF45" s="3">
        <f t="shared" si="28"/>
        <v>33</v>
      </c>
      <c r="BG45" s="2">
        <v>201.25</v>
      </c>
      <c r="BH45" s="6">
        <f t="shared" si="111"/>
        <v>7.25</v>
      </c>
      <c r="BJ45" s="3">
        <f t="shared" si="30"/>
        <v>33</v>
      </c>
      <c r="BK45" s="2">
        <v>201.5</v>
      </c>
      <c r="BL45" s="6">
        <f t="shared" si="112"/>
        <v>7.5</v>
      </c>
      <c r="BN45" s="3">
        <f t="shared" si="32"/>
        <v>33</v>
      </c>
      <c r="BO45" s="2">
        <v>201</v>
      </c>
      <c r="BP45" s="6">
        <f t="shared" si="113"/>
        <v>6.25</v>
      </c>
      <c r="BR45" s="3">
        <f t="shared" si="34"/>
        <v>33</v>
      </c>
      <c r="BS45" s="2">
        <v>184.25</v>
      </c>
      <c r="BT45" s="6">
        <f t="shared" si="114"/>
        <v>6</v>
      </c>
      <c r="BV45" s="3">
        <f t="shared" si="36"/>
        <v>33</v>
      </c>
      <c r="BW45" s="2">
        <v>197.5</v>
      </c>
      <c r="BX45" s="6">
        <f t="shared" si="115"/>
        <v>6.5</v>
      </c>
      <c r="BZ45" s="3">
        <f t="shared" si="38"/>
        <v>33</v>
      </c>
      <c r="CA45" s="2">
        <v>198.5</v>
      </c>
      <c r="CB45" s="6">
        <f t="shared" si="116"/>
        <v>7</v>
      </c>
      <c r="CD45" s="3">
        <f t="shared" si="40"/>
        <v>33</v>
      </c>
      <c r="CE45" s="2">
        <v>201.25</v>
      </c>
      <c r="CF45" s="6">
        <f t="shared" si="117"/>
        <v>7.75</v>
      </c>
      <c r="CH45" s="3">
        <f t="shared" si="42"/>
        <v>33</v>
      </c>
      <c r="CI45" s="2">
        <v>203</v>
      </c>
      <c r="CJ45" s="6">
        <f t="shared" si="118"/>
        <v>6.25</v>
      </c>
      <c r="CL45" s="3">
        <f t="shared" si="44"/>
        <v>33</v>
      </c>
      <c r="CM45">
        <v>186.75</v>
      </c>
      <c r="CN45" s="6">
        <f t="shared" si="119"/>
        <v>6</v>
      </c>
      <c r="CP45" s="3">
        <f t="shared" si="46"/>
        <v>33</v>
      </c>
      <c r="CQ45">
        <v>190.25</v>
      </c>
      <c r="CR45" s="6">
        <f t="shared" si="120"/>
        <v>7.5</v>
      </c>
      <c r="CT45" s="3">
        <f t="shared" si="48"/>
        <v>33</v>
      </c>
      <c r="CU45">
        <v>200</v>
      </c>
      <c r="CV45" s="6">
        <f t="shared" si="121"/>
        <v>5.5</v>
      </c>
      <c r="CX45" s="3">
        <f t="shared" si="50"/>
        <v>33</v>
      </c>
      <c r="CY45" s="2">
        <v>209</v>
      </c>
      <c r="CZ45" s="6">
        <f t="shared" si="122"/>
        <v>5.25</v>
      </c>
      <c r="DB45" s="3">
        <f t="shared" si="52"/>
        <v>33</v>
      </c>
      <c r="DC45" s="2">
        <v>202</v>
      </c>
      <c r="DD45" s="6">
        <f t="shared" si="123"/>
        <v>7</v>
      </c>
      <c r="DF45" s="3">
        <f t="shared" si="54"/>
        <v>33</v>
      </c>
      <c r="DG45" s="2">
        <v>201</v>
      </c>
      <c r="DH45" s="6">
        <f t="shared" si="124"/>
        <v>7</v>
      </c>
      <c r="DJ45" s="3">
        <f t="shared" si="56"/>
        <v>33</v>
      </c>
      <c r="DK45" s="2">
        <v>202.75</v>
      </c>
      <c r="DL45" s="6">
        <f t="shared" si="125"/>
        <v>7.75</v>
      </c>
      <c r="DN45" s="3">
        <f t="shared" si="58"/>
        <v>33</v>
      </c>
      <c r="DO45" s="2">
        <v>189.5</v>
      </c>
      <c r="DP45" s="6">
        <f t="shared" si="126"/>
        <v>0.25</v>
      </c>
      <c r="DR45" s="3">
        <f t="shared" si="60"/>
        <v>33</v>
      </c>
      <c r="DS45" s="2">
        <v>200.5</v>
      </c>
      <c r="DT45" s="6">
        <f t="shared" si="127"/>
        <v>6.25</v>
      </c>
      <c r="DV45" s="3">
        <f t="shared" si="62"/>
        <v>33</v>
      </c>
      <c r="DW45" s="2">
        <v>207</v>
      </c>
      <c r="DX45" s="6">
        <f t="shared" si="128"/>
        <v>12.5</v>
      </c>
      <c r="DZ45" s="3">
        <f t="shared" si="64"/>
        <v>33</v>
      </c>
      <c r="EA45" s="2">
        <v>201</v>
      </c>
      <c r="EB45" s="6">
        <f t="shared" si="129"/>
        <v>5</v>
      </c>
      <c r="ED45" s="3">
        <f t="shared" si="66"/>
        <v>33</v>
      </c>
      <c r="EE45" s="2">
        <v>202.75</v>
      </c>
      <c r="EF45" s="6">
        <f t="shared" si="130"/>
        <v>6.75</v>
      </c>
      <c r="EH45" s="3">
        <f t="shared" si="68"/>
        <v>33</v>
      </c>
      <c r="EI45" s="2">
        <v>197</v>
      </c>
      <c r="EJ45" s="6">
        <f t="shared" si="131"/>
        <v>5.25</v>
      </c>
      <c r="EL45" s="3">
        <f t="shared" si="70"/>
        <v>33</v>
      </c>
      <c r="EM45" s="2">
        <v>200</v>
      </c>
      <c r="EN45" s="6">
        <f t="shared" si="132"/>
        <v>5</v>
      </c>
      <c r="EP45" s="3">
        <f t="shared" si="72"/>
        <v>33</v>
      </c>
      <c r="EQ45" s="2">
        <v>188.75</v>
      </c>
      <c r="ER45" s="6">
        <f t="shared" si="133"/>
        <v>6.5</v>
      </c>
      <c r="ET45" s="3">
        <f t="shared" si="74"/>
        <v>33</v>
      </c>
      <c r="EU45">
        <v>207.5</v>
      </c>
      <c r="EV45" s="6">
        <f t="shared" si="134"/>
        <v>5.75</v>
      </c>
      <c r="EX45" s="3">
        <f t="shared" si="76"/>
        <v>33</v>
      </c>
      <c r="EY45">
        <v>204.75</v>
      </c>
      <c r="EZ45" s="6">
        <f t="shared" si="135"/>
        <v>6.25</v>
      </c>
      <c r="FB45" s="3">
        <f t="shared" si="78"/>
        <v>33</v>
      </c>
      <c r="FC45">
        <v>202.25</v>
      </c>
      <c r="FD45" s="6">
        <f t="shared" si="136"/>
        <v>6.75</v>
      </c>
      <c r="FF45" s="3">
        <f t="shared" si="80"/>
        <v>33</v>
      </c>
      <c r="FG45">
        <v>202</v>
      </c>
      <c r="FH45" s="6">
        <f t="shared" si="137"/>
        <v>7.25</v>
      </c>
      <c r="FJ45" s="3">
        <f t="shared" si="82"/>
        <v>33</v>
      </c>
      <c r="FK45">
        <v>207.75</v>
      </c>
      <c r="FL45" s="6">
        <f t="shared" si="138"/>
        <v>6</v>
      </c>
      <c r="FN45" s="3">
        <f t="shared" si="84"/>
        <v>33</v>
      </c>
      <c r="FO45">
        <v>199.25</v>
      </c>
      <c r="FP45" s="6">
        <f t="shared" si="139"/>
        <v>5.5</v>
      </c>
      <c r="FR45" s="3">
        <f t="shared" si="86"/>
        <v>33</v>
      </c>
      <c r="FS45" s="2">
        <v>200.75</v>
      </c>
      <c r="FT45" s="6">
        <f t="shared" si="140"/>
        <v>6.75</v>
      </c>
      <c r="FV45" s="3">
        <f t="shared" si="88"/>
        <v>33</v>
      </c>
      <c r="FW45" s="2">
        <v>201.5</v>
      </c>
      <c r="FX45" s="6">
        <f t="shared" si="141"/>
        <v>5.25</v>
      </c>
      <c r="FZ45" s="3">
        <f t="shared" si="90"/>
        <v>33</v>
      </c>
      <c r="GA45" s="2">
        <v>201</v>
      </c>
      <c r="GB45" s="6">
        <f t="shared" si="142"/>
        <v>6</v>
      </c>
      <c r="GD45" s="3">
        <f t="shared" si="92"/>
        <v>33</v>
      </c>
      <c r="GE45" s="2">
        <v>206</v>
      </c>
      <c r="GF45" s="6">
        <f t="shared" si="143"/>
        <v>7</v>
      </c>
      <c r="GH45" s="3">
        <f t="shared" si="94"/>
        <v>33</v>
      </c>
      <c r="GI45" s="2">
        <v>201.5</v>
      </c>
      <c r="GJ45" s="6">
        <f t="shared" si="144"/>
        <v>7</v>
      </c>
      <c r="GL45" s="3">
        <f t="shared" si="96"/>
        <v>33</v>
      </c>
      <c r="GM45" s="2">
        <v>211</v>
      </c>
      <c r="GN45" s="6">
        <f t="shared" si="145"/>
        <v>6.5</v>
      </c>
    </row>
    <row r="46" spans="2:196" x14ac:dyDescent="0.3">
      <c r="B46" s="3">
        <f t="shared" si="0"/>
        <v>34</v>
      </c>
      <c r="C46">
        <v>243.5</v>
      </c>
      <c r="D46" s="6">
        <f t="shared" si="1"/>
        <v>4.75</v>
      </c>
      <c r="F46" s="3">
        <f t="shared" si="2"/>
        <v>34</v>
      </c>
      <c r="G46">
        <v>214.25</v>
      </c>
      <c r="H46" s="6">
        <f t="shared" si="98"/>
        <v>6</v>
      </c>
      <c r="J46" s="3">
        <f t="shared" si="4"/>
        <v>34</v>
      </c>
      <c r="K46">
        <v>206.25</v>
      </c>
      <c r="L46" s="6">
        <f t="shared" si="99"/>
        <v>6</v>
      </c>
      <c r="N46" s="3">
        <f t="shared" si="6"/>
        <v>34</v>
      </c>
      <c r="O46" s="10">
        <v>201.25</v>
      </c>
      <c r="P46" s="6">
        <f t="shared" si="100"/>
        <v>6.25</v>
      </c>
      <c r="R46" s="3">
        <f t="shared" si="8"/>
        <v>34</v>
      </c>
      <c r="S46" s="2">
        <v>200.75</v>
      </c>
      <c r="T46" s="6">
        <f t="shared" si="101"/>
        <v>5.25</v>
      </c>
      <c r="V46" s="3">
        <f t="shared" si="10"/>
        <v>34</v>
      </c>
      <c r="W46" s="2">
        <v>216</v>
      </c>
      <c r="X46" s="6">
        <f t="shared" si="102"/>
        <v>6</v>
      </c>
      <c r="Y46" s="17"/>
      <c r="Z46" s="3">
        <f t="shared" si="12"/>
        <v>34</v>
      </c>
      <c r="AA46" s="2">
        <v>206.25</v>
      </c>
      <c r="AB46" s="6">
        <f t="shared" si="103"/>
        <v>5.25</v>
      </c>
      <c r="AD46" s="3">
        <f t="shared" si="14"/>
        <v>34</v>
      </c>
      <c r="AE46">
        <v>226.75</v>
      </c>
      <c r="AF46" s="6">
        <f t="shared" si="104"/>
        <v>6.5</v>
      </c>
      <c r="AH46" s="3">
        <f t="shared" si="16"/>
        <v>34</v>
      </c>
      <c r="AI46">
        <v>207</v>
      </c>
      <c r="AJ46" s="6">
        <f t="shared" si="105"/>
        <v>5</v>
      </c>
      <c r="AL46" s="3">
        <f t="shared" si="18"/>
        <v>34</v>
      </c>
      <c r="AM46">
        <v>223.5</v>
      </c>
      <c r="AN46" s="6">
        <f t="shared" si="106"/>
        <v>6.5</v>
      </c>
      <c r="AP46" s="3">
        <f t="shared" si="20"/>
        <v>34</v>
      </c>
      <c r="AQ46" s="2">
        <v>221.5</v>
      </c>
      <c r="AR46" s="6">
        <f t="shared" si="107"/>
        <v>6.5</v>
      </c>
      <c r="AT46" s="3">
        <f t="shared" si="22"/>
        <v>34</v>
      </c>
      <c r="AU46" s="2">
        <v>189.5</v>
      </c>
      <c r="AV46" s="6">
        <f t="shared" si="108"/>
        <v>6</v>
      </c>
      <c r="AX46" s="3">
        <f t="shared" si="24"/>
        <v>34</v>
      </c>
      <c r="AY46" s="2">
        <v>213.25</v>
      </c>
      <c r="AZ46" s="6">
        <f t="shared" si="109"/>
        <v>6.5</v>
      </c>
      <c r="BB46" s="3">
        <f t="shared" si="26"/>
        <v>34</v>
      </c>
      <c r="BC46" s="2">
        <v>209.5</v>
      </c>
      <c r="BD46" s="6">
        <f t="shared" si="110"/>
        <v>8.75</v>
      </c>
      <c r="BF46" s="3">
        <f t="shared" si="28"/>
        <v>34</v>
      </c>
      <c r="BG46" s="2">
        <v>207.5</v>
      </c>
      <c r="BH46" s="6">
        <f t="shared" si="111"/>
        <v>6.25</v>
      </c>
      <c r="BJ46" s="3">
        <f t="shared" si="30"/>
        <v>34</v>
      </c>
      <c r="BK46" s="2">
        <v>207.5</v>
      </c>
      <c r="BL46" s="6">
        <f t="shared" si="112"/>
        <v>6</v>
      </c>
      <c r="BN46" s="3">
        <f t="shared" si="32"/>
        <v>34</v>
      </c>
      <c r="BO46" s="2">
        <v>207</v>
      </c>
      <c r="BP46" s="6">
        <f t="shared" si="113"/>
        <v>6</v>
      </c>
      <c r="BR46" s="3">
        <f t="shared" si="34"/>
        <v>34</v>
      </c>
      <c r="BS46" s="2">
        <v>189.75</v>
      </c>
      <c r="BT46" s="6">
        <f t="shared" si="114"/>
        <v>5.5</v>
      </c>
      <c r="BV46" s="3">
        <f t="shared" si="36"/>
        <v>34</v>
      </c>
      <c r="BW46" s="2">
        <v>202</v>
      </c>
      <c r="BX46" s="6">
        <f t="shared" si="115"/>
        <v>4.5</v>
      </c>
      <c r="BZ46" s="3">
        <f t="shared" si="38"/>
        <v>34</v>
      </c>
      <c r="CA46" s="2">
        <v>204.25</v>
      </c>
      <c r="CB46" s="6">
        <f t="shared" si="116"/>
        <v>5.75</v>
      </c>
      <c r="CD46" s="3">
        <f t="shared" si="40"/>
        <v>34</v>
      </c>
      <c r="CE46" s="2">
        <v>206.5</v>
      </c>
      <c r="CF46" s="6">
        <f t="shared" si="117"/>
        <v>5.25</v>
      </c>
      <c r="CH46" s="3">
        <f t="shared" si="42"/>
        <v>34</v>
      </c>
      <c r="CI46" s="2">
        <v>209.5</v>
      </c>
      <c r="CJ46" s="6">
        <f t="shared" si="118"/>
        <v>6.5</v>
      </c>
      <c r="CL46" s="3">
        <f t="shared" si="44"/>
        <v>34</v>
      </c>
      <c r="CM46">
        <v>188.5</v>
      </c>
      <c r="CN46" s="6">
        <f t="shared" si="119"/>
        <v>1.75</v>
      </c>
      <c r="CP46" s="3">
        <f t="shared" si="46"/>
        <v>34</v>
      </c>
      <c r="CQ46">
        <v>196</v>
      </c>
      <c r="CR46" s="6">
        <f t="shared" si="120"/>
        <v>5.75</v>
      </c>
      <c r="CT46" s="3">
        <f t="shared" si="48"/>
        <v>34</v>
      </c>
      <c r="CU46">
        <v>207</v>
      </c>
      <c r="CV46" s="6">
        <f t="shared" si="121"/>
        <v>7</v>
      </c>
      <c r="CX46" s="3">
        <f t="shared" si="50"/>
        <v>34</v>
      </c>
      <c r="CY46" s="2">
        <v>214</v>
      </c>
      <c r="CZ46" s="6">
        <f t="shared" si="122"/>
        <v>5</v>
      </c>
      <c r="DB46" s="3">
        <f t="shared" si="52"/>
        <v>34</v>
      </c>
      <c r="DC46" s="2">
        <v>208</v>
      </c>
      <c r="DD46" s="6">
        <f t="shared" si="123"/>
        <v>6</v>
      </c>
      <c r="DF46" s="3">
        <f t="shared" si="54"/>
        <v>34</v>
      </c>
      <c r="DG46" s="2">
        <v>205.75</v>
      </c>
      <c r="DH46" s="6">
        <f t="shared" si="124"/>
        <v>4.75</v>
      </c>
      <c r="DJ46" s="3">
        <f t="shared" si="56"/>
        <v>34</v>
      </c>
      <c r="DK46" s="2">
        <v>207.5</v>
      </c>
      <c r="DL46" s="6">
        <f t="shared" si="125"/>
        <v>4.75</v>
      </c>
      <c r="DN46" s="3">
        <f t="shared" si="58"/>
        <v>34</v>
      </c>
      <c r="DO46" s="2">
        <v>196.25</v>
      </c>
      <c r="DP46" s="6">
        <f t="shared" si="126"/>
        <v>6.75</v>
      </c>
      <c r="DR46" s="3">
        <f t="shared" si="60"/>
        <v>34</v>
      </c>
      <c r="DS46" s="2">
        <v>206</v>
      </c>
      <c r="DT46" s="6">
        <f t="shared" si="127"/>
        <v>5.5</v>
      </c>
      <c r="DV46" s="3">
        <f t="shared" si="62"/>
        <v>34</v>
      </c>
      <c r="DW46" s="2">
        <v>214.25</v>
      </c>
      <c r="DX46" s="6">
        <f t="shared" si="128"/>
        <v>7.25</v>
      </c>
      <c r="DZ46" s="3">
        <f t="shared" si="64"/>
        <v>34</v>
      </c>
      <c r="EA46" s="2">
        <v>208.5</v>
      </c>
      <c r="EB46" s="6">
        <f t="shared" si="129"/>
        <v>7.5</v>
      </c>
      <c r="ED46" s="3">
        <f t="shared" si="66"/>
        <v>34</v>
      </c>
      <c r="EE46" s="2">
        <v>208</v>
      </c>
      <c r="EF46" s="6">
        <f t="shared" si="130"/>
        <v>5.25</v>
      </c>
      <c r="EH46" s="3">
        <f t="shared" si="68"/>
        <v>34</v>
      </c>
      <c r="EI46" s="2">
        <v>203.5</v>
      </c>
      <c r="EJ46" s="6">
        <f t="shared" si="131"/>
        <v>6.5</v>
      </c>
      <c r="EL46" s="3">
        <f t="shared" si="70"/>
        <v>34</v>
      </c>
      <c r="EM46" s="2">
        <v>207.5</v>
      </c>
      <c r="EN46" s="6">
        <f t="shared" si="132"/>
        <v>7.5</v>
      </c>
      <c r="EP46" s="3">
        <f t="shared" si="72"/>
        <v>34</v>
      </c>
      <c r="EQ46" s="2">
        <v>195.5</v>
      </c>
      <c r="ER46" s="6">
        <f t="shared" si="133"/>
        <v>6.75</v>
      </c>
      <c r="ET46" s="3">
        <f t="shared" si="74"/>
        <v>34</v>
      </c>
      <c r="EU46">
        <v>213.25</v>
      </c>
      <c r="EV46" s="6">
        <f t="shared" si="134"/>
        <v>5.75</v>
      </c>
      <c r="EX46" s="3">
        <f t="shared" si="76"/>
        <v>34</v>
      </c>
      <c r="EY46">
        <v>208.25</v>
      </c>
      <c r="EZ46" s="6">
        <f t="shared" si="135"/>
        <v>3.5</v>
      </c>
      <c r="FB46" s="3">
        <f t="shared" si="78"/>
        <v>34</v>
      </c>
      <c r="FC46">
        <v>209.75</v>
      </c>
      <c r="FD46" s="6">
        <f t="shared" si="136"/>
        <v>7.5</v>
      </c>
      <c r="FF46" s="3">
        <f t="shared" si="80"/>
        <v>34</v>
      </c>
      <c r="FG46">
        <v>208.25</v>
      </c>
      <c r="FH46" s="6">
        <f t="shared" si="137"/>
        <v>6.25</v>
      </c>
      <c r="FJ46" s="3">
        <f t="shared" si="82"/>
        <v>34</v>
      </c>
      <c r="FK46">
        <v>213</v>
      </c>
      <c r="FL46" s="6">
        <f t="shared" si="138"/>
        <v>5.25</v>
      </c>
      <c r="FN46" s="3">
        <f t="shared" si="84"/>
        <v>34</v>
      </c>
      <c r="FO46">
        <v>205.5</v>
      </c>
      <c r="FP46" s="6">
        <f t="shared" si="139"/>
        <v>6.25</v>
      </c>
      <c r="FR46" s="3">
        <f t="shared" si="86"/>
        <v>34</v>
      </c>
      <c r="FS46" s="2">
        <v>207</v>
      </c>
      <c r="FT46" s="6">
        <f t="shared" si="140"/>
        <v>6.25</v>
      </c>
      <c r="FV46" s="3">
        <f t="shared" si="88"/>
        <v>34</v>
      </c>
      <c r="FW46" s="2">
        <v>208</v>
      </c>
      <c r="FX46" s="6">
        <f t="shared" si="141"/>
        <v>6.5</v>
      </c>
      <c r="FZ46" s="3">
        <f t="shared" si="90"/>
        <v>34</v>
      </c>
      <c r="GA46" s="2">
        <v>208.25</v>
      </c>
      <c r="GB46" s="6">
        <f t="shared" si="142"/>
        <v>7.25</v>
      </c>
      <c r="GD46" s="3">
        <f t="shared" si="92"/>
        <v>34</v>
      </c>
      <c r="GE46" s="2">
        <v>212</v>
      </c>
      <c r="GF46" s="6">
        <f t="shared" si="143"/>
        <v>6</v>
      </c>
      <c r="GH46" s="3">
        <f t="shared" si="94"/>
        <v>34</v>
      </c>
      <c r="GI46" s="2">
        <v>207.5</v>
      </c>
      <c r="GJ46" s="6">
        <f t="shared" si="144"/>
        <v>6</v>
      </c>
      <c r="GL46" s="3">
        <f t="shared" si="96"/>
        <v>34</v>
      </c>
      <c r="GM46" s="2">
        <v>216</v>
      </c>
      <c r="GN46" s="6">
        <f t="shared" si="145"/>
        <v>5</v>
      </c>
    </row>
    <row r="47" spans="2:196" x14ac:dyDescent="0.3">
      <c r="B47" s="3">
        <f t="shared" si="0"/>
        <v>35</v>
      </c>
      <c r="C47">
        <v>249.5</v>
      </c>
      <c r="D47" s="6">
        <f t="shared" si="1"/>
        <v>6</v>
      </c>
      <c r="F47" s="3">
        <f t="shared" si="2"/>
        <v>35</v>
      </c>
      <c r="G47">
        <v>220.25</v>
      </c>
      <c r="H47" s="6">
        <f t="shared" si="98"/>
        <v>6</v>
      </c>
      <c r="J47" s="3">
        <f t="shared" si="4"/>
        <v>35</v>
      </c>
      <c r="K47">
        <v>213.5</v>
      </c>
      <c r="L47" s="6">
        <f t="shared" si="99"/>
        <v>7.25</v>
      </c>
      <c r="N47" s="3">
        <f t="shared" si="6"/>
        <v>35</v>
      </c>
      <c r="O47" s="10">
        <v>206.25</v>
      </c>
      <c r="P47" s="6">
        <f t="shared" si="100"/>
        <v>5</v>
      </c>
      <c r="R47" s="3">
        <f t="shared" si="8"/>
        <v>35</v>
      </c>
      <c r="S47" s="2">
        <v>207.5</v>
      </c>
      <c r="T47" s="6">
        <f t="shared" si="101"/>
        <v>6.75</v>
      </c>
      <c r="V47" s="3">
        <f t="shared" si="10"/>
        <v>35</v>
      </c>
      <c r="W47" s="2">
        <v>221.25</v>
      </c>
      <c r="X47" s="6">
        <f t="shared" si="102"/>
        <v>5.25</v>
      </c>
      <c r="Y47" s="17"/>
      <c r="Z47" s="3">
        <f t="shared" si="12"/>
        <v>35</v>
      </c>
      <c r="AA47" s="2">
        <v>212.5</v>
      </c>
      <c r="AB47" s="6">
        <f t="shared" si="103"/>
        <v>6.25</v>
      </c>
      <c r="AD47" s="3">
        <f t="shared" si="14"/>
        <v>35</v>
      </c>
      <c r="AE47">
        <v>233.5</v>
      </c>
      <c r="AF47" s="6">
        <f t="shared" si="104"/>
        <v>6.75</v>
      </c>
      <c r="AH47" s="3">
        <f t="shared" si="16"/>
        <v>35</v>
      </c>
      <c r="AI47">
        <v>215</v>
      </c>
      <c r="AJ47" s="6">
        <f t="shared" si="105"/>
        <v>8</v>
      </c>
      <c r="AL47" s="3">
        <f t="shared" si="18"/>
        <v>35</v>
      </c>
      <c r="AM47">
        <v>230.25</v>
      </c>
      <c r="AN47" s="6">
        <f t="shared" si="106"/>
        <v>6.75</v>
      </c>
      <c r="AP47" s="3">
        <f t="shared" si="20"/>
        <v>35</v>
      </c>
      <c r="AQ47" s="2">
        <v>227.25</v>
      </c>
      <c r="AR47" s="6">
        <f t="shared" si="107"/>
        <v>5.75</v>
      </c>
      <c r="AT47" s="3">
        <f t="shared" si="22"/>
        <v>35</v>
      </c>
      <c r="AU47" s="2">
        <v>194</v>
      </c>
      <c r="AV47" s="6">
        <f t="shared" si="108"/>
        <v>4.5</v>
      </c>
      <c r="AX47" s="3">
        <f t="shared" si="24"/>
        <v>35</v>
      </c>
      <c r="AY47" s="2">
        <v>219</v>
      </c>
      <c r="AZ47" s="6">
        <f t="shared" si="109"/>
        <v>5.75</v>
      </c>
      <c r="BB47" s="3">
        <f t="shared" si="26"/>
        <v>35</v>
      </c>
      <c r="BC47" s="2">
        <v>214.25</v>
      </c>
      <c r="BD47" s="6">
        <f t="shared" si="110"/>
        <v>4.75</v>
      </c>
      <c r="BF47" s="3">
        <f t="shared" si="28"/>
        <v>35</v>
      </c>
      <c r="BG47" s="2">
        <v>214</v>
      </c>
      <c r="BH47" s="6">
        <f t="shared" si="111"/>
        <v>6.5</v>
      </c>
      <c r="BJ47" s="3">
        <f t="shared" si="30"/>
        <v>35</v>
      </c>
      <c r="BK47" s="2">
        <v>213</v>
      </c>
      <c r="BL47" s="6">
        <f t="shared" si="112"/>
        <v>5.5</v>
      </c>
      <c r="BN47" s="3">
        <f t="shared" si="32"/>
        <v>35</v>
      </c>
      <c r="BO47" s="2">
        <v>213.75</v>
      </c>
      <c r="BP47" s="6">
        <f t="shared" si="113"/>
        <v>6.75</v>
      </c>
      <c r="BR47" s="3">
        <f t="shared" si="34"/>
        <v>35</v>
      </c>
      <c r="BS47" s="2">
        <v>196.25</v>
      </c>
      <c r="BT47" s="6">
        <f t="shared" si="114"/>
        <v>6.5</v>
      </c>
      <c r="BV47" s="3">
        <f t="shared" si="36"/>
        <v>35</v>
      </c>
      <c r="BW47" s="2">
        <v>203.5</v>
      </c>
      <c r="BX47" s="6">
        <f t="shared" si="115"/>
        <v>1.5</v>
      </c>
      <c r="BZ47" s="3">
        <f t="shared" si="38"/>
        <v>35</v>
      </c>
      <c r="CA47" s="2">
        <v>210.25</v>
      </c>
      <c r="CB47" s="6">
        <f t="shared" si="116"/>
        <v>6</v>
      </c>
      <c r="CD47" s="3">
        <f t="shared" si="40"/>
        <v>35</v>
      </c>
      <c r="CE47" s="2">
        <v>212</v>
      </c>
      <c r="CF47" s="6">
        <f t="shared" si="117"/>
        <v>5.5</v>
      </c>
      <c r="CH47" s="3">
        <f t="shared" si="42"/>
        <v>35</v>
      </c>
      <c r="CI47" s="2">
        <v>215.25</v>
      </c>
      <c r="CJ47" s="6">
        <f t="shared" si="118"/>
        <v>5.75</v>
      </c>
      <c r="CL47" s="3">
        <f t="shared" si="44"/>
        <v>35</v>
      </c>
      <c r="CM47">
        <v>194.25</v>
      </c>
      <c r="CN47" s="6">
        <f t="shared" si="119"/>
        <v>5.75</v>
      </c>
      <c r="CP47" s="3">
        <f t="shared" si="46"/>
        <v>35</v>
      </c>
      <c r="CQ47">
        <v>201.25</v>
      </c>
      <c r="CR47" s="6">
        <f t="shared" si="120"/>
        <v>5.25</v>
      </c>
      <c r="CT47" s="3">
        <f t="shared" si="48"/>
        <v>35</v>
      </c>
      <c r="CU47">
        <v>213.25</v>
      </c>
      <c r="CV47" s="6">
        <f t="shared" si="121"/>
        <v>6.25</v>
      </c>
      <c r="CX47" s="3">
        <f t="shared" si="50"/>
        <v>35</v>
      </c>
      <c r="CY47" s="2">
        <v>222.25</v>
      </c>
      <c r="CZ47" s="6">
        <f t="shared" si="122"/>
        <v>8.25</v>
      </c>
      <c r="DB47" s="3">
        <f t="shared" si="52"/>
        <v>35</v>
      </c>
      <c r="DC47" s="2">
        <v>213.25</v>
      </c>
      <c r="DD47" s="6">
        <f t="shared" si="123"/>
        <v>5.25</v>
      </c>
      <c r="DF47" s="3">
        <f t="shared" si="54"/>
        <v>35</v>
      </c>
      <c r="DG47" s="2">
        <v>213</v>
      </c>
      <c r="DH47" s="6">
        <f t="shared" si="124"/>
        <v>7.25</v>
      </c>
      <c r="DJ47" s="3">
        <f t="shared" si="56"/>
        <v>35</v>
      </c>
      <c r="DK47" s="2">
        <v>213.5</v>
      </c>
      <c r="DL47" s="6">
        <f t="shared" si="125"/>
        <v>6</v>
      </c>
      <c r="DN47" s="3">
        <f t="shared" si="58"/>
        <v>35</v>
      </c>
      <c r="DO47" s="2">
        <v>201</v>
      </c>
      <c r="DP47" s="6">
        <f t="shared" si="126"/>
        <v>4.75</v>
      </c>
      <c r="DR47" s="3">
        <f t="shared" si="60"/>
        <v>35</v>
      </c>
      <c r="DS47" s="2">
        <v>211.75</v>
      </c>
      <c r="DT47" s="6">
        <f t="shared" si="127"/>
        <v>5.75</v>
      </c>
      <c r="DV47" s="3">
        <f t="shared" si="62"/>
        <v>35</v>
      </c>
      <c r="DW47" s="2">
        <v>219</v>
      </c>
      <c r="DX47" s="6">
        <f t="shared" si="128"/>
        <v>4.75</v>
      </c>
      <c r="DZ47" s="3">
        <f t="shared" si="64"/>
        <v>35</v>
      </c>
      <c r="EA47" s="2">
        <v>215</v>
      </c>
      <c r="EB47" s="6">
        <f t="shared" si="129"/>
        <v>6.5</v>
      </c>
      <c r="ED47" s="3">
        <f t="shared" si="66"/>
        <v>35</v>
      </c>
      <c r="EE47" s="2">
        <v>214.25</v>
      </c>
      <c r="EF47" s="6">
        <f t="shared" si="130"/>
        <v>6.25</v>
      </c>
      <c r="EH47" s="3">
        <f t="shared" si="68"/>
        <v>35</v>
      </c>
      <c r="EI47" s="2">
        <v>210</v>
      </c>
      <c r="EJ47" s="6">
        <f t="shared" si="131"/>
        <v>6.5</v>
      </c>
      <c r="EL47" s="3">
        <f t="shared" si="70"/>
        <v>35</v>
      </c>
      <c r="EM47" s="2">
        <v>213.5</v>
      </c>
      <c r="EN47" s="6">
        <f t="shared" si="132"/>
        <v>6</v>
      </c>
      <c r="EP47" s="3">
        <f t="shared" si="72"/>
        <v>35</v>
      </c>
      <c r="EQ47" s="2">
        <v>200.5</v>
      </c>
      <c r="ER47" s="6">
        <f t="shared" si="133"/>
        <v>5</v>
      </c>
      <c r="ET47" s="3">
        <f t="shared" si="74"/>
        <v>35</v>
      </c>
      <c r="EU47">
        <v>221.25</v>
      </c>
      <c r="EV47" s="6">
        <f t="shared" si="134"/>
        <v>8</v>
      </c>
      <c r="EX47" s="3">
        <f t="shared" si="76"/>
        <v>35</v>
      </c>
      <c r="EY47">
        <v>216</v>
      </c>
      <c r="EZ47" s="6">
        <f t="shared" si="135"/>
        <v>7.75</v>
      </c>
      <c r="FB47" s="3">
        <f t="shared" si="78"/>
        <v>35</v>
      </c>
      <c r="FC47">
        <v>211.5</v>
      </c>
      <c r="FD47" s="6">
        <f t="shared" si="136"/>
        <v>1.75</v>
      </c>
      <c r="FF47" s="3">
        <f t="shared" si="80"/>
        <v>35</v>
      </c>
      <c r="FG47">
        <v>213.25</v>
      </c>
      <c r="FH47" s="6">
        <f t="shared" si="137"/>
        <v>5</v>
      </c>
      <c r="FJ47" s="3">
        <f t="shared" si="82"/>
        <v>35</v>
      </c>
      <c r="FK47">
        <v>220</v>
      </c>
      <c r="FL47" s="6">
        <f t="shared" si="138"/>
        <v>7</v>
      </c>
      <c r="FN47" s="3">
        <f t="shared" si="84"/>
        <v>35</v>
      </c>
      <c r="FO47">
        <v>210.75</v>
      </c>
      <c r="FP47" s="6">
        <f t="shared" si="139"/>
        <v>5.25</v>
      </c>
      <c r="FR47" s="3">
        <f t="shared" si="86"/>
        <v>35</v>
      </c>
      <c r="FS47" s="2">
        <v>212.25</v>
      </c>
      <c r="FT47" s="6">
        <f t="shared" si="140"/>
        <v>5.25</v>
      </c>
      <c r="FV47" s="3">
        <f t="shared" si="88"/>
        <v>35</v>
      </c>
      <c r="FW47" s="2">
        <v>213</v>
      </c>
      <c r="FX47" s="6">
        <f t="shared" si="141"/>
        <v>5</v>
      </c>
      <c r="FZ47" s="3">
        <f t="shared" si="90"/>
        <v>35</v>
      </c>
      <c r="GA47" s="2">
        <v>212.5</v>
      </c>
      <c r="GB47" s="6">
        <f t="shared" si="142"/>
        <v>4.25</v>
      </c>
      <c r="GD47" s="3">
        <f t="shared" si="92"/>
        <v>35</v>
      </c>
      <c r="GE47" s="2">
        <v>216.5</v>
      </c>
      <c r="GF47" s="6">
        <f t="shared" si="143"/>
        <v>4.5</v>
      </c>
      <c r="GH47" s="3">
        <f t="shared" si="94"/>
        <v>35</v>
      </c>
      <c r="GI47" s="2">
        <v>213.25</v>
      </c>
      <c r="GJ47" s="6">
        <f t="shared" si="144"/>
        <v>5.75</v>
      </c>
      <c r="GL47" s="3">
        <f t="shared" si="96"/>
        <v>35</v>
      </c>
      <c r="GM47" s="2">
        <v>222</v>
      </c>
      <c r="GN47" s="6">
        <f t="shared" si="145"/>
        <v>6</v>
      </c>
    </row>
    <row r="48" spans="2:196" x14ac:dyDescent="0.3">
      <c r="B48" s="3">
        <f t="shared" si="0"/>
        <v>36</v>
      </c>
      <c r="C48">
        <v>256.25</v>
      </c>
      <c r="D48" s="6">
        <f t="shared" si="1"/>
        <v>6.75</v>
      </c>
      <c r="F48" s="3">
        <f t="shared" si="2"/>
        <v>36</v>
      </c>
      <c r="G48">
        <v>227</v>
      </c>
      <c r="H48" s="6">
        <f t="shared" si="98"/>
        <v>6.75</v>
      </c>
      <c r="J48" s="3">
        <f t="shared" si="4"/>
        <v>36</v>
      </c>
      <c r="K48">
        <v>218.75</v>
      </c>
      <c r="L48" s="6">
        <f t="shared" si="99"/>
        <v>5.25</v>
      </c>
      <c r="N48" s="3">
        <f t="shared" si="6"/>
        <v>36</v>
      </c>
      <c r="O48" s="10">
        <v>212.5</v>
      </c>
      <c r="P48" s="6">
        <f t="shared" si="100"/>
        <v>6.25</v>
      </c>
      <c r="R48" s="3">
        <f t="shared" si="8"/>
        <v>36</v>
      </c>
      <c r="S48" s="2">
        <v>213.75</v>
      </c>
      <c r="T48" s="6">
        <f t="shared" si="101"/>
        <v>6.25</v>
      </c>
      <c r="V48" s="3">
        <f t="shared" si="10"/>
        <v>36</v>
      </c>
      <c r="W48" s="2">
        <v>227.5</v>
      </c>
      <c r="X48" s="6">
        <f t="shared" si="102"/>
        <v>6.25</v>
      </c>
      <c r="Y48" s="17"/>
      <c r="Z48" s="3">
        <f t="shared" si="12"/>
        <v>36</v>
      </c>
      <c r="AA48" s="2">
        <v>219</v>
      </c>
      <c r="AB48" s="6">
        <f t="shared" si="103"/>
        <v>6.5</v>
      </c>
      <c r="AD48" s="3">
        <f t="shared" si="14"/>
        <v>36</v>
      </c>
      <c r="AE48">
        <v>239.75</v>
      </c>
      <c r="AF48" s="6">
        <f t="shared" si="104"/>
        <v>6.25</v>
      </c>
      <c r="AH48" s="3">
        <f t="shared" si="16"/>
        <v>36</v>
      </c>
      <c r="AI48">
        <v>219.75</v>
      </c>
      <c r="AJ48" s="6">
        <f t="shared" si="105"/>
        <v>4.75</v>
      </c>
      <c r="AL48" s="3">
        <f t="shared" si="18"/>
        <v>36</v>
      </c>
      <c r="AM48">
        <v>235.25</v>
      </c>
      <c r="AN48" s="6">
        <f t="shared" si="106"/>
        <v>5</v>
      </c>
      <c r="AP48" s="3">
        <f t="shared" si="20"/>
        <v>36</v>
      </c>
      <c r="AQ48" s="2">
        <v>233.75</v>
      </c>
      <c r="AR48" s="6">
        <f t="shared" si="107"/>
        <v>6.5</v>
      </c>
      <c r="AT48" s="3">
        <f t="shared" si="22"/>
        <v>36</v>
      </c>
      <c r="AU48" s="2">
        <v>200</v>
      </c>
      <c r="AV48" s="6">
        <f t="shared" si="108"/>
        <v>6</v>
      </c>
      <c r="AX48" s="3">
        <f t="shared" si="24"/>
        <v>36</v>
      </c>
      <c r="AY48" s="2">
        <v>220.25</v>
      </c>
      <c r="AZ48" s="6">
        <f t="shared" si="109"/>
        <v>1.25</v>
      </c>
      <c r="BB48" s="3">
        <f t="shared" si="26"/>
        <v>36</v>
      </c>
      <c r="BC48" s="2">
        <v>221</v>
      </c>
      <c r="BD48" s="6">
        <f t="shared" si="110"/>
        <v>6.75</v>
      </c>
      <c r="BF48" s="3">
        <f t="shared" si="28"/>
        <v>36</v>
      </c>
      <c r="BG48" s="2">
        <v>221.5</v>
      </c>
      <c r="BH48" s="6">
        <f t="shared" si="111"/>
        <v>7.5</v>
      </c>
      <c r="BJ48" s="3">
        <f t="shared" si="30"/>
        <v>36</v>
      </c>
      <c r="BK48" s="2">
        <v>218.75</v>
      </c>
      <c r="BL48" s="6">
        <f t="shared" si="112"/>
        <v>5.75</v>
      </c>
      <c r="BN48" s="3">
        <f t="shared" si="32"/>
        <v>36</v>
      </c>
      <c r="BO48" s="2">
        <v>221.25</v>
      </c>
      <c r="BP48" s="6">
        <f t="shared" si="113"/>
        <v>7.5</v>
      </c>
      <c r="BR48" s="3">
        <f t="shared" si="34"/>
        <v>36</v>
      </c>
      <c r="BS48" s="2">
        <v>203.5</v>
      </c>
      <c r="BT48" s="6">
        <f t="shared" si="114"/>
        <v>7.25</v>
      </c>
      <c r="BV48" s="3">
        <f t="shared" si="36"/>
        <v>36</v>
      </c>
      <c r="BW48" s="2">
        <v>208.5</v>
      </c>
      <c r="BX48" s="6">
        <f t="shared" si="115"/>
        <v>5</v>
      </c>
      <c r="BZ48" s="3">
        <f t="shared" si="38"/>
        <v>36</v>
      </c>
      <c r="CA48" s="2">
        <v>216</v>
      </c>
      <c r="CB48" s="6">
        <f t="shared" si="116"/>
        <v>5.75</v>
      </c>
      <c r="CD48" s="3">
        <f t="shared" si="40"/>
        <v>36</v>
      </c>
      <c r="CE48" s="2">
        <v>217.25</v>
      </c>
      <c r="CF48" s="6">
        <f t="shared" si="117"/>
        <v>5.25</v>
      </c>
      <c r="CH48" s="3">
        <f t="shared" si="42"/>
        <v>36</v>
      </c>
      <c r="CI48" s="2">
        <v>220</v>
      </c>
      <c r="CJ48" s="6">
        <f t="shared" si="118"/>
        <v>4.75</v>
      </c>
      <c r="CL48" s="3">
        <f t="shared" si="44"/>
        <v>36</v>
      </c>
      <c r="CM48">
        <v>199.75</v>
      </c>
      <c r="CN48" s="6">
        <f t="shared" si="119"/>
        <v>5.5</v>
      </c>
      <c r="CP48" s="3">
        <f t="shared" si="46"/>
        <v>36</v>
      </c>
      <c r="CQ48">
        <v>207</v>
      </c>
      <c r="CR48" s="6">
        <f t="shared" si="120"/>
        <v>5.75</v>
      </c>
      <c r="CT48" s="3">
        <f t="shared" si="48"/>
        <v>36</v>
      </c>
      <c r="CU48">
        <v>217.75</v>
      </c>
      <c r="CV48" s="6">
        <f t="shared" si="121"/>
        <v>4.5</v>
      </c>
      <c r="CX48" s="3">
        <f t="shared" si="50"/>
        <v>36</v>
      </c>
      <c r="CY48" s="2">
        <v>226.75</v>
      </c>
      <c r="CZ48" s="6">
        <f t="shared" si="122"/>
        <v>4.5</v>
      </c>
      <c r="DB48" s="3">
        <f t="shared" si="52"/>
        <v>36</v>
      </c>
      <c r="DC48" s="2">
        <v>220.75</v>
      </c>
      <c r="DD48" s="6">
        <f t="shared" si="123"/>
        <v>7.5</v>
      </c>
      <c r="DF48" s="3">
        <f t="shared" si="54"/>
        <v>36</v>
      </c>
      <c r="DG48" s="2">
        <v>219</v>
      </c>
      <c r="DH48" s="6">
        <f t="shared" si="124"/>
        <v>6</v>
      </c>
      <c r="DJ48" s="3">
        <f t="shared" si="56"/>
        <v>36</v>
      </c>
      <c r="DK48" s="2">
        <v>220.25</v>
      </c>
      <c r="DL48" s="6">
        <f t="shared" si="125"/>
        <v>6.75</v>
      </c>
      <c r="DN48" s="3">
        <f t="shared" si="58"/>
        <v>36</v>
      </c>
      <c r="DO48" s="2">
        <v>207</v>
      </c>
      <c r="DP48" s="6">
        <f t="shared" si="126"/>
        <v>6</v>
      </c>
      <c r="DR48" s="3">
        <f t="shared" si="60"/>
        <v>36</v>
      </c>
      <c r="DS48" s="2">
        <v>219</v>
      </c>
      <c r="DT48" s="6">
        <f t="shared" si="127"/>
        <v>7.25</v>
      </c>
      <c r="DV48" s="3">
        <f t="shared" si="62"/>
        <v>36</v>
      </c>
      <c r="DW48" s="2">
        <v>225.5</v>
      </c>
      <c r="DX48" s="6">
        <f t="shared" si="128"/>
        <v>6.5</v>
      </c>
      <c r="DZ48" s="3">
        <f t="shared" si="64"/>
        <v>36</v>
      </c>
      <c r="EA48" s="2">
        <v>219.75</v>
      </c>
      <c r="EB48" s="6">
        <f t="shared" si="129"/>
        <v>4.75</v>
      </c>
      <c r="ED48" s="3">
        <f t="shared" si="66"/>
        <v>36</v>
      </c>
      <c r="EE48" s="2">
        <v>219.5</v>
      </c>
      <c r="EF48" s="6">
        <f t="shared" si="130"/>
        <v>5.25</v>
      </c>
      <c r="EH48" s="3">
        <f t="shared" si="68"/>
        <v>36</v>
      </c>
      <c r="EI48" s="2">
        <v>215.75</v>
      </c>
      <c r="EJ48" s="6">
        <f t="shared" si="131"/>
        <v>5.75</v>
      </c>
      <c r="EL48" s="3">
        <f t="shared" si="70"/>
        <v>36</v>
      </c>
      <c r="EM48" s="2">
        <v>219</v>
      </c>
      <c r="EN48" s="6">
        <f t="shared" si="132"/>
        <v>5.5</v>
      </c>
      <c r="EP48" s="3">
        <f t="shared" si="72"/>
        <v>36</v>
      </c>
      <c r="EQ48" s="2">
        <v>206.5</v>
      </c>
      <c r="ER48" s="6">
        <f t="shared" si="133"/>
        <v>6</v>
      </c>
      <c r="ET48" s="3">
        <f t="shared" si="74"/>
        <v>36</v>
      </c>
      <c r="EU48">
        <v>225.5</v>
      </c>
      <c r="EV48" s="6">
        <f t="shared" si="134"/>
        <v>4.25</v>
      </c>
      <c r="EX48" s="3">
        <f t="shared" si="76"/>
        <v>36</v>
      </c>
      <c r="EY48">
        <v>221.25</v>
      </c>
      <c r="EZ48" s="6">
        <f t="shared" si="135"/>
        <v>5.25</v>
      </c>
      <c r="FB48" s="3">
        <f t="shared" si="78"/>
        <v>36</v>
      </c>
      <c r="FC48">
        <v>220</v>
      </c>
      <c r="FD48" s="6">
        <f t="shared" si="136"/>
        <v>8.5</v>
      </c>
      <c r="FF48" s="3">
        <f t="shared" si="80"/>
        <v>36</v>
      </c>
      <c r="FG48">
        <v>220.25</v>
      </c>
      <c r="FH48" s="6">
        <f t="shared" si="137"/>
        <v>7</v>
      </c>
      <c r="FJ48" s="3">
        <f t="shared" si="82"/>
        <v>36</v>
      </c>
      <c r="FK48">
        <v>224.25</v>
      </c>
      <c r="FL48" s="6">
        <f t="shared" si="138"/>
        <v>4.25</v>
      </c>
      <c r="FN48" s="3">
        <f t="shared" si="84"/>
        <v>36</v>
      </c>
      <c r="FO48">
        <v>217.75</v>
      </c>
      <c r="FP48" s="6">
        <f t="shared" si="139"/>
        <v>7</v>
      </c>
      <c r="FR48" s="3">
        <f t="shared" si="86"/>
        <v>36</v>
      </c>
      <c r="FS48" s="2">
        <v>219</v>
      </c>
      <c r="FT48" s="6">
        <f t="shared" si="140"/>
        <v>6.75</v>
      </c>
      <c r="FV48" s="3">
        <f t="shared" si="88"/>
        <v>36</v>
      </c>
      <c r="FW48" s="2">
        <v>218.25</v>
      </c>
      <c r="FX48" s="6">
        <f t="shared" si="141"/>
        <v>5.25</v>
      </c>
      <c r="FZ48" s="3">
        <f t="shared" si="90"/>
        <v>36</v>
      </c>
      <c r="GA48" s="2">
        <v>226.5</v>
      </c>
      <c r="GB48" s="6">
        <f t="shared" si="142"/>
        <v>14</v>
      </c>
      <c r="GD48" s="3">
        <f t="shared" si="92"/>
        <v>36</v>
      </c>
      <c r="GE48" s="2">
        <v>222.25</v>
      </c>
      <c r="GF48" s="6">
        <f t="shared" si="143"/>
        <v>5.75</v>
      </c>
      <c r="GH48" s="3">
        <f t="shared" si="94"/>
        <v>36</v>
      </c>
      <c r="GI48" s="2">
        <v>218</v>
      </c>
      <c r="GJ48" s="6">
        <f t="shared" si="144"/>
        <v>4.75</v>
      </c>
      <c r="GL48" s="3">
        <f t="shared" si="96"/>
        <v>36</v>
      </c>
      <c r="GM48" s="2">
        <v>229.75</v>
      </c>
      <c r="GN48" s="6">
        <f t="shared" si="145"/>
        <v>7.75</v>
      </c>
    </row>
    <row r="49" spans="2:196" x14ac:dyDescent="0.3">
      <c r="B49" s="3">
        <f t="shared" si="0"/>
        <v>37</v>
      </c>
      <c r="C49">
        <v>261.75</v>
      </c>
      <c r="D49" s="6">
        <f t="shared" si="1"/>
        <v>5.5</v>
      </c>
      <c r="F49" s="3">
        <f t="shared" si="2"/>
        <v>37</v>
      </c>
      <c r="G49">
        <v>232.25</v>
      </c>
      <c r="H49" s="6">
        <f t="shared" si="98"/>
        <v>5.25</v>
      </c>
      <c r="J49" s="3">
        <f t="shared" si="4"/>
        <v>37</v>
      </c>
      <c r="K49">
        <v>225.75</v>
      </c>
      <c r="L49" s="6">
        <f t="shared" si="99"/>
        <v>7</v>
      </c>
      <c r="N49" s="3">
        <f t="shared" si="6"/>
        <v>37</v>
      </c>
      <c r="O49" s="10">
        <v>218.25</v>
      </c>
      <c r="P49" s="6">
        <f t="shared" si="100"/>
        <v>5.75</v>
      </c>
      <c r="R49" s="3">
        <f t="shared" si="8"/>
        <v>37</v>
      </c>
      <c r="S49" s="2">
        <v>219.75</v>
      </c>
      <c r="T49" s="6">
        <f t="shared" si="101"/>
        <v>6</v>
      </c>
      <c r="V49" s="3">
        <f t="shared" si="10"/>
        <v>37</v>
      </c>
      <c r="W49" s="2">
        <v>233.75</v>
      </c>
      <c r="X49" s="6">
        <f t="shared" si="102"/>
        <v>6.25</v>
      </c>
      <c r="Y49" s="17"/>
      <c r="Z49" s="3">
        <f t="shared" si="12"/>
        <v>37</v>
      </c>
      <c r="AA49" s="2">
        <v>225.75</v>
      </c>
      <c r="AB49" s="6">
        <f t="shared" si="103"/>
        <v>6.75</v>
      </c>
      <c r="AD49" s="3">
        <f t="shared" si="14"/>
        <v>37</v>
      </c>
      <c r="AE49">
        <v>245.5</v>
      </c>
      <c r="AF49" s="6">
        <f t="shared" si="104"/>
        <v>5.75</v>
      </c>
      <c r="AH49" s="3">
        <f t="shared" si="16"/>
        <v>37</v>
      </c>
      <c r="AI49">
        <v>227.5</v>
      </c>
      <c r="AJ49" s="6">
        <f t="shared" si="105"/>
        <v>7.75</v>
      </c>
      <c r="AL49" s="3">
        <f t="shared" si="18"/>
        <v>37</v>
      </c>
      <c r="AM49">
        <v>242.25</v>
      </c>
      <c r="AN49" s="6">
        <f t="shared" si="106"/>
        <v>7</v>
      </c>
      <c r="AP49" s="3">
        <f t="shared" si="20"/>
        <v>37</v>
      </c>
      <c r="AQ49" s="2">
        <v>240.5</v>
      </c>
      <c r="AR49" s="6">
        <f t="shared" si="107"/>
        <v>6.75</v>
      </c>
      <c r="AT49" s="3">
        <f t="shared" si="22"/>
        <v>37</v>
      </c>
      <c r="AU49" s="2">
        <v>205.25</v>
      </c>
      <c r="AV49" s="6">
        <f t="shared" si="108"/>
        <v>5.25</v>
      </c>
      <c r="AX49" s="3">
        <f t="shared" si="24"/>
        <v>37</v>
      </c>
      <c r="AY49" s="2">
        <v>226</v>
      </c>
      <c r="AZ49" s="6">
        <f t="shared" si="109"/>
        <v>5.75</v>
      </c>
      <c r="BB49" s="3">
        <f t="shared" si="26"/>
        <v>37</v>
      </c>
      <c r="BC49" s="2">
        <v>226.5</v>
      </c>
      <c r="BD49" s="6">
        <f t="shared" si="110"/>
        <v>5.5</v>
      </c>
      <c r="BF49" s="3">
        <f t="shared" si="28"/>
        <v>37</v>
      </c>
      <c r="BG49" s="2">
        <v>227</v>
      </c>
      <c r="BH49" s="6">
        <f t="shared" si="111"/>
        <v>5.5</v>
      </c>
      <c r="BJ49" s="3">
        <f t="shared" si="30"/>
        <v>37</v>
      </c>
      <c r="BK49" s="2">
        <v>225.25</v>
      </c>
      <c r="BL49" s="6">
        <f t="shared" si="112"/>
        <v>6.5</v>
      </c>
      <c r="BN49" s="3">
        <f t="shared" si="32"/>
        <v>37</v>
      </c>
      <c r="BO49" s="2">
        <v>226.75</v>
      </c>
      <c r="BP49" s="6">
        <f t="shared" si="113"/>
        <v>5.5</v>
      </c>
      <c r="BR49" s="3">
        <f t="shared" si="34"/>
        <v>37</v>
      </c>
      <c r="BS49" s="2">
        <v>209</v>
      </c>
      <c r="BT49" s="6">
        <f t="shared" si="114"/>
        <v>5.5</v>
      </c>
      <c r="BV49" s="3">
        <f t="shared" si="36"/>
        <v>37</v>
      </c>
      <c r="BW49" s="2">
        <v>214.5</v>
      </c>
      <c r="BX49" s="6">
        <f t="shared" si="115"/>
        <v>6</v>
      </c>
      <c r="BZ49" s="3">
        <f t="shared" si="38"/>
        <v>37</v>
      </c>
      <c r="CA49" s="2">
        <v>223.5</v>
      </c>
      <c r="CB49" s="6">
        <f t="shared" si="116"/>
        <v>7.5</v>
      </c>
      <c r="CD49" s="3">
        <f t="shared" si="40"/>
        <v>37</v>
      </c>
      <c r="CE49" s="2">
        <v>224.5</v>
      </c>
      <c r="CF49" s="6">
        <f t="shared" si="117"/>
        <v>7.25</v>
      </c>
      <c r="CH49" s="3">
        <f t="shared" si="42"/>
        <v>37</v>
      </c>
      <c r="CI49" s="2">
        <v>228</v>
      </c>
      <c r="CJ49" s="6">
        <f t="shared" si="118"/>
        <v>8</v>
      </c>
      <c r="CL49" s="3">
        <f t="shared" si="44"/>
        <v>37</v>
      </c>
      <c r="CM49">
        <v>204.5</v>
      </c>
      <c r="CN49" s="6">
        <f t="shared" si="119"/>
        <v>4.75</v>
      </c>
      <c r="CP49" s="3">
        <f t="shared" si="46"/>
        <v>37</v>
      </c>
      <c r="CQ49">
        <v>212</v>
      </c>
      <c r="CR49" s="6">
        <f t="shared" si="120"/>
        <v>5</v>
      </c>
      <c r="CT49" s="3">
        <f t="shared" si="48"/>
        <v>37</v>
      </c>
      <c r="CU49">
        <v>225</v>
      </c>
      <c r="CV49" s="6">
        <f t="shared" si="121"/>
        <v>7.25</v>
      </c>
      <c r="CX49" s="3">
        <f t="shared" si="50"/>
        <v>37</v>
      </c>
      <c r="CY49" s="2">
        <v>234.5</v>
      </c>
      <c r="CZ49" s="6">
        <f t="shared" si="122"/>
        <v>7.75</v>
      </c>
      <c r="DB49" s="3">
        <f t="shared" si="52"/>
        <v>37</v>
      </c>
      <c r="DC49" s="2">
        <v>226.5</v>
      </c>
      <c r="DD49" s="6">
        <f t="shared" si="123"/>
        <v>5.75</v>
      </c>
      <c r="DF49" s="3">
        <f t="shared" si="54"/>
        <v>37</v>
      </c>
      <c r="DG49" s="2">
        <v>225.5</v>
      </c>
      <c r="DH49" s="6">
        <f t="shared" si="124"/>
        <v>6.5</v>
      </c>
      <c r="DJ49" s="3">
        <f t="shared" si="56"/>
        <v>37</v>
      </c>
      <c r="DK49" s="2">
        <v>226</v>
      </c>
      <c r="DL49" s="6">
        <f t="shared" si="125"/>
        <v>5.75</v>
      </c>
      <c r="DN49" s="3">
        <f t="shared" si="58"/>
        <v>37</v>
      </c>
      <c r="DO49" s="2">
        <v>213.25</v>
      </c>
      <c r="DP49" s="6">
        <f t="shared" si="126"/>
        <v>6.25</v>
      </c>
      <c r="DR49" s="3">
        <f t="shared" si="60"/>
        <v>37</v>
      </c>
      <c r="DS49" s="2">
        <v>225.25</v>
      </c>
      <c r="DT49" s="6">
        <f t="shared" si="127"/>
        <v>6.25</v>
      </c>
      <c r="DV49" s="3">
        <f t="shared" si="62"/>
        <v>37</v>
      </c>
      <c r="DW49" s="2">
        <v>231.25</v>
      </c>
      <c r="DX49" s="6">
        <f t="shared" si="128"/>
        <v>5.75</v>
      </c>
      <c r="DZ49" s="3">
        <f t="shared" si="64"/>
        <v>37</v>
      </c>
      <c r="EA49" s="2">
        <v>227</v>
      </c>
      <c r="EB49" s="6">
        <f t="shared" si="129"/>
        <v>7.25</v>
      </c>
      <c r="ED49" s="3">
        <f t="shared" si="66"/>
        <v>37</v>
      </c>
      <c r="EE49" s="2">
        <v>227</v>
      </c>
      <c r="EF49" s="6">
        <f t="shared" si="130"/>
        <v>7.5</v>
      </c>
      <c r="EH49" s="3">
        <f t="shared" si="68"/>
        <v>37</v>
      </c>
      <c r="EI49" s="2">
        <v>222.5</v>
      </c>
      <c r="EJ49" s="6">
        <f t="shared" si="131"/>
        <v>6.75</v>
      </c>
      <c r="EL49" s="3">
        <f t="shared" si="70"/>
        <v>37</v>
      </c>
      <c r="EM49" s="2">
        <v>225.5</v>
      </c>
      <c r="EN49" s="6">
        <f t="shared" si="132"/>
        <v>6.5</v>
      </c>
      <c r="EP49" s="3">
        <f t="shared" si="72"/>
        <v>37</v>
      </c>
      <c r="EQ49" s="2">
        <v>212</v>
      </c>
      <c r="ER49" s="6">
        <f t="shared" si="133"/>
        <v>5.5</v>
      </c>
      <c r="ET49" s="3">
        <f t="shared" si="74"/>
        <v>37</v>
      </c>
      <c r="EU49">
        <v>231.5</v>
      </c>
      <c r="EV49" s="6">
        <f t="shared" si="134"/>
        <v>6</v>
      </c>
      <c r="EX49" s="3">
        <f t="shared" si="76"/>
        <v>37</v>
      </c>
      <c r="EY49">
        <v>228.25</v>
      </c>
      <c r="EZ49" s="6">
        <f t="shared" si="135"/>
        <v>7</v>
      </c>
      <c r="FB49" s="3">
        <f t="shared" si="78"/>
        <v>37</v>
      </c>
      <c r="FC49">
        <v>225</v>
      </c>
      <c r="FD49" s="6">
        <f t="shared" si="136"/>
        <v>5</v>
      </c>
      <c r="FF49" s="3">
        <f t="shared" si="80"/>
        <v>37</v>
      </c>
      <c r="FG49">
        <v>225.75</v>
      </c>
      <c r="FH49" s="6">
        <f t="shared" si="137"/>
        <v>5.5</v>
      </c>
      <c r="FJ49" s="3">
        <f t="shared" si="82"/>
        <v>37</v>
      </c>
      <c r="FK49">
        <v>232</v>
      </c>
      <c r="FL49" s="6">
        <f t="shared" si="138"/>
        <v>7.75</v>
      </c>
      <c r="FN49" s="3">
        <f t="shared" si="84"/>
        <v>37</v>
      </c>
      <c r="FO49">
        <v>224</v>
      </c>
      <c r="FP49" s="6">
        <f t="shared" si="139"/>
        <v>6.25</v>
      </c>
      <c r="FR49" s="3">
        <f t="shared" si="86"/>
        <v>37</v>
      </c>
      <c r="FS49" s="2">
        <v>225.75</v>
      </c>
      <c r="FT49" s="6">
        <f t="shared" si="140"/>
        <v>6.75</v>
      </c>
      <c r="FV49" s="3">
        <f t="shared" si="88"/>
        <v>37</v>
      </c>
      <c r="FW49" s="2">
        <v>226.75</v>
      </c>
      <c r="FX49" s="6">
        <f t="shared" si="141"/>
        <v>8.5</v>
      </c>
      <c r="FZ49" s="3">
        <f t="shared" si="90"/>
        <v>37</v>
      </c>
      <c r="GA49" s="2">
        <v>231</v>
      </c>
      <c r="GB49" s="6">
        <f t="shared" si="142"/>
        <v>4.5</v>
      </c>
      <c r="GD49" s="3">
        <f t="shared" si="92"/>
        <v>37</v>
      </c>
      <c r="GE49" s="2">
        <v>228.5</v>
      </c>
      <c r="GF49" s="6">
        <f t="shared" si="143"/>
        <v>6.25</v>
      </c>
      <c r="GH49" s="3">
        <f t="shared" si="94"/>
        <v>37</v>
      </c>
      <c r="GI49" s="2">
        <v>225</v>
      </c>
      <c r="GJ49" s="6">
        <f t="shared" si="144"/>
        <v>7</v>
      </c>
      <c r="GL49" s="3">
        <f t="shared" si="96"/>
        <v>37</v>
      </c>
      <c r="GM49" s="2">
        <v>235.25</v>
      </c>
      <c r="GN49" s="6">
        <f t="shared" si="145"/>
        <v>5.5</v>
      </c>
    </row>
    <row r="50" spans="2:196" x14ac:dyDescent="0.3">
      <c r="B50" s="3">
        <f t="shared" si="0"/>
        <v>38</v>
      </c>
      <c r="C50">
        <v>269</v>
      </c>
      <c r="D50" s="6">
        <f t="shared" si="1"/>
        <v>7.25</v>
      </c>
      <c r="F50" s="3">
        <f t="shared" si="2"/>
        <v>38</v>
      </c>
      <c r="G50">
        <v>239</v>
      </c>
      <c r="H50" s="6">
        <f t="shared" si="98"/>
        <v>6.75</v>
      </c>
      <c r="J50" s="3">
        <f t="shared" si="4"/>
        <v>38</v>
      </c>
      <c r="K50">
        <v>232</v>
      </c>
      <c r="L50" s="6">
        <f t="shared" si="99"/>
        <v>6.25</v>
      </c>
      <c r="N50" s="3">
        <f t="shared" si="6"/>
        <v>38</v>
      </c>
      <c r="O50" s="10">
        <v>225.25</v>
      </c>
      <c r="P50" s="6">
        <f t="shared" si="100"/>
        <v>7</v>
      </c>
      <c r="R50" s="3">
        <f t="shared" si="8"/>
        <v>38</v>
      </c>
      <c r="S50" s="2">
        <v>227.25</v>
      </c>
      <c r="T50" s="6">
        <f t="shared" si="101"/>
        <v>7.5</v>
      </c>
      <c r="V50" s="3">
        <f t="shared" si="10"/>
        <v>38</v>
      </c>
      <c r="W50" s="2">
        <v>240</v>
      </c>
      <c r="X50" s="6">
        <f t="shared" si="102"/>
        <v>6.25</v>
      </c>
      <c r="Y50" s="17"/>
      <c r="Z50" s="3">
        <f t="shared" si="12"/>
        <v>38</v>
      </c>
      <c r="AA50" s="2">
        <v>231.75</v>
      </c>
      <c r="AB50" s="6">
        <f t="shared" si="103"/>
        <v>6</v>
      </c>
      <c r="AD50" s="3">
        <f t="shared" si="14"/>
        <v>38</v>
      </c>
      <c r="AE50">
        <v>251.75</v>
      </c>
      <c r="AF50" s="6">
        <f t="shared" si="104"/>
        <v>6.25</v>
      </c>
      <c r="AH50" s="3">
        <f t="shared" si="16"/>
        <v>38</v>
      </c>
      <c r="AI50">
        <v>233</v>
      </c>
      <c r="AJ50" s="6">
        <f t="shared" si="105"/>
        <v>5.5</v>
      </c>
      <c r="AL50" s="3">
        <f t="shared" si="18"/>
        <v>38</v>
      </c>
      <c r="AM50">
        <v>248</v>
      </c>
      <c r="AN50" s="6">
        <f t="shared" si="106"/>
        <v>5.75</v>
      </c>
      <c r="AP50" s="3">
        <f t="shared" si="20"/>
        <v>38</v>
      </c>
      <c r="AQ50" s="2">
        <v>247.5</v>
      </c>
      <c r="AR50" s="6">
        <f t="shared" si="107"/>
        <v>7</v>
      </c>
      <c r="AT50" s="3">
        <f t="shared" si="22"/>
        <v>38</v>
      </c>
      <c r="AU50" s="2">
        <v>210.5</v>
      </c>
      <c r="AV50" s="6">
        <f t="shared" si="108"/>
        <v>5.25</v>
      </c>
      <c r="AX50" s="3">
        <f t="shared" si="24"/>
        <v>38</v>
      </c>
      <c r="AY50" s="2">
        <v>231.5</v>
      </c>
      <c r="AZ50" s="6">
        <f t="shared" si="109"/>
        <v>5.5</v>
      </c>
      <c r="BB50" s="3">
        <f t="shared" si="26"/>
        <v>38</v>
      </c>
      <c r="BC50" s="2">
        <v>232.25</v>
      </c>
      <c r="BD50" s="6">
        <f t="shared" si="110"/>
        <v>5.75</v>
      </c>
      <c r="BF50" s="3">
        <f t="shared" si="28"/>
        <v>38</v>
      </c>
      <c r="BG50" s="2">
        <v>232.25</v>
      </c>
      <c r="BH50" s="6">
        <f t="shared" si="111"/>
        <v>5.25</v>
      </c>
      <c r="BJ50" s="3">
        <f t="shared" si="30"/>
        <v>38</v>
      </c>
      <c r="BK50" s="2">
        <v>231.75</v>
      </c>
      <c r="BL50" s="6">
        <f t="shared" si="112"/>
        <v>6.5</v>
      </c>
      <c r="BN50" s="3">
        <f t="shared" si="32"/>
        <v>38</v>
      </c>
      <c r="BO50" s="2">
        <v>232.75</v>
      </c>
      <c r="BP50" s="6">
        <f t="shared" si="113"/>
        <v>6</v>
      </c>
      <c r="BR50" s="3">
        <f t="shared" si="34"/>
        <v>38</v>
      </c>
      <c r="BS50" s="2">
        <v>215</v>
      </c>
      <c r="BT50" s="6">
        <f t="shared" si="114"/>
        <v>6</v>
      </c>
      <c r="BV50" s="3">
        <f t="shared" si="36"/>
        <v>38</v>
      </c>
      <c r="BW50" s="2">
        <v>221.75</v>
      </c>
      <c r="BX50" s="6">
        <f t="shared" si="115"/>
        <v>7.25</v>
      </c>
      <c r="BZ50" s="3">
        <f t="shared" si="38"/>
        <v>38</v>
      </c>
      <c r="CA50" s="2">
        <v>228.75</v>
      </c>
      <c r="CB50" s="6">
        <f t="shared" si="116"/>
        <v>5.25</v>
      </c>
      <c r="CD50" s="3">
        <f t="shared" si="40"/>
        <v>38</v>
      </c>
      <c r="CE50" s="2">
        <v>231</v>
      </c>
      <c r="CF50" s="6">
        <f t="shared" si="117"/>
        <v>6.5</v>
      </c>
      <c r="CH50" s="3">
        <f t="shared" si="42"/>
        <v>38</v>
      </c>
      <c r="CI50" s="2">
        <v>233.75</v>
      </c>
      <c r="CJ50" s="6">
        <f t="shared" si="118"/>
        <v>5.75</v>
      </c>
      <c r="CL50" s="3">
        <f t="shared" si="44"/>
        <v>38</v>
      </c>
      <c r="CM50">
        <v>211</v>
      </c>
      <c r="CN50" s="6">
        <f t="shared" si="119"/>
        <v>6.5</v>
      </c>
      <c r="CP50" s="3">
        <f t="shared" si="46"/>
        <v>38</v>
      </c>
      <c r="CQ50">
        <v>219.25</v>
      </c>
      <c r="CR50" s="6">
        <f t="shared" si="120"/>
        <v>7.25</v>
      </c>
      <c r="CT50" s="3">
        <f t="shared" si="48"/>
        <v>38</v>
      </c>
      <c r="CU50">
        <v>231.25</v>
      </c>
      <c r="CV50" s="6">
        <f t="shared" si="121"/>
        <v>6.25</v>
      </c>
      <c r="CX50" s="3">
        <f t="shared" si="50"/>
        <v>38</v>
      </c>
      <c r="CY50" s="2">
        <v>240</v>
      </c>
      <c r="CZ50" s="6">
        <f t="shared" si="122"/>
        <v>5.5</v>
      </c>
      <c r="DB50" s="3">
        <f t="shared" si="52"/>
        <v>38</v>
      </c>
      <c r="DC50" s="2">
        <v>231.75</v>
      </c>
      <c r="DD50" s="6">
        <f t="shared" si="123"/>
        <v>5.25</v>
      </c>
      <c r="DF50" s="3">
        <f t="shared" si="54"/>
        <v>38</v>
      </c>
      <c r="DG50" s="2">
        <v>231</v>
      </c>
      <c r="DH50" s="6">
        <f t="shared" si="124"/>
        <v>5.5</v>
      </c>
      <c r="DJ50" s="3">
        <f t="shared" si="56"/>
        <v>38</v>
      </c>
      <c r="DK50" s="2">
        <v>232</v>
      </c>
      <c r="DL50" s="6">
        <f t="shared" si="125"/>
        <v>6</v>
      </c>
      <c r="DN50" s="3">
        <f t="shared" si="58"/>
        <v>38</v>
      </c>
      <c r="DO50" s="2">
        <v>218.25</v>
      </c>
      <c r="DP50" s="6">
        <f t="shared" si="126"/>
        <v>5</v>
      </c>
      <c r="DR50" s="3">
        <f t="shared" si="60"/>
        <v>38</v>
      </c>
      <c r="DS50" s="2">
        <v>230.5</v>
      </c>
      <c r="DT50" s="6">
        <f t="shared" si="127"/>
        <v>5.25</v>
      </c>
      <c r="DV50" s="3">
        <f t="shared" si="62"/>
        <v>38</v>
      </c>
      <c r="DW50" s="2">
        <v>238.5</v>
      </c>
      <c r="DX50" s="6">
        <f t="shared" si="128"/>
        <v>7.25</v>
      </c>
      <c r="DZ50" s="3">
        <f t="shared" si="64"/>
        <v>38</v>
      </c>
      <c r="EA50" s="2">
        <v>233.25</v>
      </c>
      <c r="EB50" s="6">
        <f t="shared" si="129"/>
        <v>6.25</v>
      </c>
      <c r="ED50" s="3">
        <f t="shared" si="66"/>
        <v>38</v>
      </c>
      <c r="EE50" s="2">
        <v>233.75</v>
      </c>
      <c r="EF50" s="6">
        <f t="shared" si="130"/>
        <v>6.75</v>
      </c>
      <c r="EH50" s="3">
        <f t="shared" si="68"/>
        <v>38</v>
      </c>
      <c r="EI50" s="2">
        <v>229.5</v>
      </c>
      <c r="EJ50" s="6">
        <f t="shared" si="131"/>
        <v>7</v>
      </c>
      <c r="EL50" s="3">
        <f t="shared" si="70"/>
        <v>38</v>
      </c>
      <c r="EM50" s="2">
        <v>231.5</v>
      </c>
      <c r="EN50" s="6">
        <f t="shared" si="132"/>
        <v>6</v>
      </c>
      <c r="EP50" s="3">
        <f t="shared" si="72"/>
        <v>38</v>
      </c>
      <c r="EQ50" s="2">
        <v>218.25</v>
      </c>
      <c r="ER50" s="6">
        <f t="shared" si="133"/>
        <v>6.25</v>
      </c>
      <c r="ET50" s="3">
        <f t="shared" si="74"/>
        <v>38</v>
      </c>
      <c r="EU50">
        <v>238</v>
      </c>
      <c r="EV50" s="6">
        <f t="shared" si="134"/>
        <v>6.5</v>
      </c>
      <c r="EX50" s="3">
        <f t="shared" si="76"/>
        <v>38</v>
      </c>
      <c r="EY50">
        <v>233.5</v>
      </c>
      <c r="EZ50" s="6">
        <f t="shared" si="135"/>
        <v>5.25</v>
      </c>
      <c r="FB50" s="3">
        <f t="shared" si="78"/>
        <v>38</v>
      </c>
      <c r="FC50">
        <v>233.25</v>
      </c>
      <c r="FD50" s="6">
        <f t="shared" si="136"/>
        <v>8.25</v>
      </c>
      <c r="FF50" s="3">
        <f t="shared" si="80"/>
        <v>38</v>
      </c>
      <c r="FG50">
        <v>231.25</v>
      </c>
      <c r="FH50" s="6">
        <f t="shared" si="137"/>
        <v>5.5</v>
      </c>
      <c r="FJ50" s="3">
        <f t="shared" si="82"/>
        <v>38</v>
      </c>
      <c r="FK50">
        <v>236.75</v>
      </c>
      <c r="FL50" s="6">
        <f t="shared" si="138"/>
        <v>4.75</v>
      </c>
      <c r="FN50" s="3">
        <f t="shared" si="84"/>
        <v>38</v>
      </c>
      <c r="FO50">
        <v>229.5</v>
      </c>
      <c r="FP50" s="6">
        <f t="shared" si="139"/>
        <v>5.5</v>
      </c>
      <c r="FR50" s="3">
        <f t="shared" si="86"/>
        <v>38</v>
      </c>
      <c r="FS50" s="2">
        <v>231.25</v>
      </c>
      <c r="FT50" s="6">
        <f t="shared" si="140"/>
        <v>5.5</v>
      </c>
      <c r="FV50" s="3">
        <f t="shared" si="88"/>
        <v>38</v>
      </c>
      <c r="FW50" s="2">
        <v>233.5</v>
      </c>
      <c r="FX50" s="6">
        <f t="shared" si="141"/>
        <v>6.75</v>
      </c>
      <c r="FZ50" s="3">
        <f t="shared" si="90"/>
        <v>38</v>
      </c>
      <c r="GA50" s="2">
        <v>239.75</v>
      </c>
      <c r="GB50" s="6">
        <f t="shared" si="142"/>
        <v>8.75</v>
      </c>
      <c r="GD50" s="3">
        <f t="shared" si="92"/>
        <v>38</v>
      </c>
      <c r="GE50" s="2">
        <v>230.5</v>
      </c>
      <c r="GF50" s="6">
        <f t="shared" si="143"/>
        <v>2</v>
      </c>
      <c r="GH50" s="3">
        <f t="shared" si="94"/>
        <v>38</v>
      </c>
      <c r="GI50" s="2">
        <v>231.5</v>
      </c>
      <c r="GJ50" s="6">
        <f t="shared" si="144"/>
        <v>6.5</v>
      </c>
      <c r="GL50" s="3">
        <f t="shared" si="96"/>
        <v>38</v>
      </c>
      <c r="GM50" s="2">
        <v>241.5</v>
      </c>
      <c r="GN50" s="6">
        <f t="shared" si="145"/>
        <v>6.25</v>
      </c>
    </row>
    <row r="51" spans="2:196" x14ac:dyDescent="0.3">
      <c r="B51" s="3">
        <f t="shared" si="0"/>
        <v>39</v>
      </c>
      <c r="C51">
        <v>281.5</v>
      </c>
      <c r="D51" s="6">
        <f t="shared" si="1"/>
        <v>12.5</v>
      </c>
      <c r="F51" s="3">
        <f t="shared" si="2"/>
        <v>39</v>
      </c>
      <c r="G51">
        <v>244.75</v>
      </c>
      <c r="H51" s="6">
        <f t="shared" si="98"/>
        <v>5.75</v>
      </c>
      <c r="J51" s="3">
        <f t="shared" si="4"/>
        <v>39</v>
      </c>
      <c r="K51">
        <v>238</v>
      </c>
      <c r="L51" s="6">
        <f t="shared" si="99"/>
        <v>6</v>
      </c>
      <c r="N51" s="3">
        <f t="shared" si="6"/>
        <v>39</v>
      </c>
      <c r="O51" s="10">
        <v>231.5</v>
      </c>
      <c r="P51" s="6">
        <f t="shared" si="100"/>
        <v>6.25</v>
      </c>
      <c r="R51" s="3">
        <f t="shared" si="8"/>
        <v>39</v>
      </c>
      <c r="S51" s="2">
        <v>231</v>
      </c>
      <c r="T51" s="6">
        <f t="shared" si="101"/>
        <v>3.75</v>
      </c>
      <c r="V51" s="3">
        <f t="shared" si="10"/>
        <v>39</v>
      </c>
      <c r="W51" s="2">
        <v>245</v>
      </c>
      <c r="X51" s="6">
        <f t="shared" si="102"/>
        <v>5</v>
      </c>
      <c r="Y51" s="17"/>
      <c r="Z51" s="3">
        <f t="shared" si="12"/>
        <v>39</v>
      </c>
      <c r="AA51" s="2">
        <v>238</v>
      </c>
      <c r="AB51" s="6">
        <f t="shared" si="103"/>
        <v>6.25</v>
      </c>
      <c r="AD51" s="3">
        <f t="shared" si="14"/>
        <v>39</v>
      </c>
      <c r="AE51">
        <v>257.75</v>
      </c>
      <c r="AF51" s="6">
        <f t="shared" si="104"/>
        <v>6</v>
      </c>
      <c r="AH51" s="3">
        <f t="shared" si="16"/>
        <v>39</v>
      </c>
      <c r="AI51">
        <v>238</v>
      </c>
      <c r="AJ51" s="6">
        <f t="shared" si="105"/>
        <v>5</v>
      </c>
      <c r="AL51" s="3">
        <f t="shared" si="18"/>
        <v>39</v>
      </c>
      <c r="AM51">
        <v>254.25</v>
      </c>
      <c r="AN51" s="6">
        <f t="shared" si="106"/>
        <v>6.25</v>
      </c>
      <c r="AP51" s="3">
        <f t="shared" si="20"/>
        <v>39</v>
      </c>
      <c r="AQ51" s="2">
        <v>254.75</v>
      </c>
      <c r="AR51" s="6">
        <f t="shared" si="107"/>
        <v>7.25</v>
      </c>
      <c r="AT51" s="3">
        <f t="shared" si="22"/>
        <v>39</v>
      </c>
      <c r="AU51" s="2">
        <v>217.5</v>
      </c>
      <c r="AV51" s="6">
        <f t="shared" si="108"/>
        <v>7</v>
      </c>
      <c r="AX51" s="3">
        <f t="shared" si="24"/>
        <v>39</v>
      </c>
      <c r="AY51" s="2">
        <v>237.75</v>
      </c>
      <c r="AZ51" s="6">
        <f t="shared" si="109"/>
        <v>6.25</v>
      </c>
      <c r="BB51" s="3">
        <f t="shared" si="26"/>
        <v>39</v>
      </c>
      <c r="BC51" s="2">
        <v>239.25</v>
      </c>
      <c r="BD51" s="6">
        <f t="shared" si="110"/>
        <v>7</v>
      </c>
      <c r="BF51" s="3">
        <f t="shared" si="28"/>
        <v>39</v>
      </c>
      <c r="BG51" s="2">
        <v>239.25</v>
      </c>
      <c r="BH51" s="6">
        <f t="shared" si="111"/>
        <v>7</v>
      </c>
      <c r="BJ51" s="3">
        <f t="shared" si="30"/>
        <v>39</v>
      </c>
      <c r="BK51" s="2">
        <v>238.75</v>
      </c>
      <c r="BL51" s="6">
        <f t="shared" si="112"/>
        <v>7</v>
      </c>
      <c r="BN51" s="3">
        <f t="shared" si="32"/>
        <v>39</v>
      </c>
      <c r="BO51" s="2">
        <v>238.25</v>
      </c>
      <c r="BP51" s="6">
        <f t="shared" si="113"/>
        <v>5.5</v>
      </c>
      <c r="BR51" s="3">
        <f t="shared" si="34"/>
        <v>39</v>
      </c>
      <c r="BS51" s="2">
        <v>221.5</v>
      </c>
      <c r="BT51" s="6">
        <f t="shared" si="114"/>
        <v>6.5</v>
      </c>
      <c r="BV51" s="3">
        <f t="shared" si="36"/>
        <v>39</v>
      </c>
      <c r="BW51" s="2">
        <v>227.25</v>
      </c>
      <c r="BX51" s="6">
        <f t="shared" si="115"/>
        <v>5.5</v>
      </c>
      <c r="BZ51" s="3">
        <f t="shared" si="38"/>
        <v>39</v>
      </c>
      <c r="CA51" s="2">
        <v>235.5</v>
      </c>
      <c r="CB51" s="6">
        <f t="shared" si="116"/>
        <v>6.75</v>
      </c>
      <c r="CD51" s="3">
        <f t="shared" si="40"/>
        <v>39</v>
      </c>
      <c r="CE51" s="2">
        <v>237.5</v>
      </c>
      <c r="CF51" s="6">
        <f t="shared" si="117"/>
        <v>6.5</v>
      </c>
      <c r="CH51" s="3">
        <f t="shared" si="42"/>
        <v>39</v>
      </c>
      <c r="CI51" s="2">
        <v>239</v>
      </c>
      <c r="CJ51" s="6">
        <f t="shared" si="118"/>
        <v>5.25</v>
      </c>
      <c r="CL51" s="3">
        <f t="shared" si="44"/>
        <v>39</v>
      </c>
      <c r="CM51">
        <v>217.25</v>
      </c>
      <c r="CN51" s="6">
        <f t="shared" si="119"/>
        <v>6.25</v>
      </c>
      <c r="CP51" s="3">
        <f t="shared" si="46"/>
        <v>39</v>
      </c>
      <c r="CQ51">
        <v>225</v>
      </c>
      <c r="CR51" s="6">
        <f t="shared" si="120"/>
        <v>5.75</v>
      </c>
      <c r="CT51" s="3">
        <f t="shared" si="48"/>
        <v>39</v>
      </c>
      <c r="CU51">
        <v>238.25</v>
      </c>
      <c r="CV51" s="6">
        <f t="shared" si="121"/>
        <v>7</v>
      </c>
      <c r="CX51" s="3">
        <f t="shared" si="50"/>
        <v>39</v>
      </c>
      <c r="CY51" s="2">
        <v>247</v>
      </c>
      <c r="CZ51" s="6">
        <f t="shared" si="122"/>
        <v>7</v>
      </c>
      <c r="DB51" s="3">
        <f t="shared" si="52"/>
        <v>39</v>
      </c>
      <c r="DC51" s="2">
        <v>238</v>
      </c>
      <c r="DD51" s="6">
        <f t="shared" si="123"/>
        <v>6.25</v>
      </c>
      <c r="DF51" s="3">
        <f t="shared" si="54"/>
        <v>39</v>
      </c>
      <c r="DG51" s="2">
        <v>243</v>
      </c>
      <c r="DH51" s="6">
        <f t="shared" si="124"/>
        <v>12</v>
      </c>
      <c r="DJ51" s="3">
        <f t="shared" si="56"/>
        <v>39</v>
      </c>
      <c r="DK51" s="2">
        <v>238.25</v>
      </c>
      <c r="DL51" s="6">
        <f t="shared" si="125"/>
        <v>6.25</v>
      </c>
      <c r="DN51" s="3">
        <f t="shared" si="58"/>
        <v>39</v>
      </c>
      <c r="DO51" s="2">
        <v>225.5</v>
      </c>
      <c r="DP51" s="6">
        <f t="shared" si="126"/>
        <v>7.25</v>
      </c>
      <c r="DR51" s="3">
        <f t="shared" si="60"/>
        <v>39</v>
      </c>
      <c r="DS51" s="2">
        <v>237</v>
      </c>
      <c r="DT51" s="6">
        <f t="shared" si="127"/>
        <v>6.5</v>
      </c>
      <c r="DV51" s="3">
        <f t="shared" si="62"/>
        <v>39</v>
      </c>
      <c r="DW51" s="2">
        <v>246</v>
      </c>
      <c r="DX51" s="6">
        <f t="shared" si="128"/>
        <v>7.5</v>
      </c>
      <c r="DZ51" s="3">
        <f t="shared" si="64"/>
        <v>39</v>
      </c>
      <c r="EA51" s="2">
        <v>238.5</v>
      </c>
      <c r="EB51" s="6">
        <f t="shared" si="129"/>
        <v>5.25</v>
      </c>
      <c r="ED51" s="3">
        <f t="shared" si="66"/>
        <v>39</v>
      </c>
      <c r="EE51" s="2">
        <v>239.25</v>
      </c>
      <c r="EF51" s="6">
        <f t="shared" si="130"/>
        <v>5.5</v>
      </c>
      <c r="EH51" s="3">
        <f t="shared" si="68"/>
        <v>39</v>
      </c>
      <c r="EI51" s="2">
        <v>234.25</v>
      </c>
      <c r="EJ51" s="6">
        <f t="shared" si="131"/>
        <v>4.75</v>
      </c>
      <c r="EL51" s="3">
        <f t="shared" si="70"/>
        <v>39</v>
      </c>
      <c r="EM51" s="2">
        <v>236</v>
      </c>
      <c r="EN51" s="6">
        <f t="shared" si="132"/>
        <v>4.5</v>
      </c>
      <c r="EP51" s="3">
        <f t="shared" si="72"/>
        <v>39</v>
      </c>
      <c r="EQ51" s="2">
        <v>224.75</v>
      </c>
      <c r="ER51" s="6">
        <f t="shared" si="133"/>
        <v>6.5</v>
      </c>
      <c r="ET51" s="3">
        <f t="shared" si="74"/>
        <v>39</v>
      </c>
      <c r="EU51">
        <v>244</v>
      </c>
      <c r="EV51" s="6">
        <f t="shared" si="134"/>
        <v>6</v>
      </c>
      <c r="EX51" s="3">
        <f t="shared" si="76"/>
        <v>39</v>
      </c>
      <c r="EY51">
        <v>240.5</v>
      </c>
      <c r="EZ51" s="6">
        <f t="shared" si="135"/>
        <v>7</v>
      </c>
      <c r="FB51" s="3">
        <f t="shared" si="78"/>
        <v>39</v>
      </c>
      <c r="FC51">
        <v>239</v>
      </c>
      <c r="FD51" s="6">
        <f t="shared" si="136"/>
        <v>5.75</v>
      </c>
      <c r="FF51" s="3">
        <f t="shared" si="80"/>
        <v>39</v>
      </c>
      <c r="FG51">
        <v>236.75</v>
      </c>
      <c r="FH51" s="6">
        <f t="shared" si="137"/>
        <v>5.5</v>
      </c>
      <c r="FJ51" s="3">
        <f t="shared" si="82"/>
        <v>39</v>
      </c>
      <c r="FK51">
        <v>243.75</v>
      </c>
      <c r="FL51" s="6">
        <f t="shared" si="138"/>
        <v>7</v>
      </c>
      <c r="FN51" s="3">
        <f t="shared" si="84"/>
        <v>39</v>
      </c>
      <c r="FO51">
        <v>235.25</v>
      </c>
      <c r="FP51" s="6">
        <f t="shared" si="139"/>
        <v>5.75</v>
      </c>
      <c r="FR51" s="3">
        <f t="shared" si="86"/>
        <v>39</v>
      </c>
      <c r="FS51" s="2">
        <v>238.25</v>
      </c>
      <c r="FT51" s="6">
        <f t="shared" si="140"/>
        <v>7</v>
      </c>
      <c r="FV51" s="3">
        <f t="shared" si="88"/>
        <v>39</v>
      </c>
      <c r="FW51" s="2">
        <v>239.25</v>
      </c>
      <c r="FX51" s="6">
        <f t="shared" si="141"/>
        <v>5.75</v>
      </c>
      <c r="FZ51" s="3">
        <f t="shared" si="90"/>
        <v>39</v>
      </c>
      <c r="GA51" s="2">
        <v>244.5</v>
      </c>
      <c r="GB51" s="6">
        <f t="shared" si="142"/>
        <v>4.75</v>
      </c>
      <c r="GD51" s="3">
        <f t="shared" si="92"/>
        <v>39</v>
      </c>
      <c r="GE51" s="2">
        <v>235.25</v>
      </c>
      <c r="GF51" s="6">
        <f t="shared" si="143"/>
        <v>4.75</v>
      </c>
      <c r="GH51" s="3">
        <f t="shared" si="94"/>
        <v>39</v>
      </c>
      <c r="GI51" s="2">
        <v>238</v>
      </c>
      <c r="GJ51" s="6">
        <f t="shared" si="144"/>
        <v>6.5</v>
      </c>
      <c r="GL51" s="3">
        <f t="shared" si="96"/>
        <v>39</v>
      </c>
      <c r="GM51" s="2">
        <v>246.25</v>
      </c>
      <c r="GN51" s="6">
        <f t="shared" si="145"/>
        <v>4.75</v>
      </c>
    </row>
    <row r="52" spans="2:196" x14ac:dyDescent="0.3">
      <c r="B52" s="3">
        <f t="shared" si="0"/>
        <v>40</v>
      </c>
      <c r="C52">
        <v>287.25</v>
      </c>
      <c r="D52" s="6">
        <f t="shared" si="1"/>
        <v>5.75</v>
      </c>
      <c r="F52" s="3">
        <f t="shared" si="2"/>
        <v>40</v>
      </c>
      <c r="G52">
        <v>250.25</v>
      </c>
      <c r="H52" s="6">
        <f t="shared" si="98"/>
        <v>5.5</v>
      </c>
      <c r="J52" s="3">
        <f t="shared" si="4"/>
        <v>40</v>
      </c>
      <c r="K52">
        <v>244.5</v>
      </c>
      <c r="L52" s="6">
        <f t="shared" si="99"/>
        <v>6.5</v>
      </c>
      <c r="N52" s="3">
        <f t="shared" si="6"/>
        <v>40</v>
      </c>
      <c r="O52" s="10">
        <v>237</v>
      </c>
      <c r="P52" s="6">
        <f t="shared" si="100"/>
        <v>5.5</v>
      </c>
      <c r="R52" s="3">
        <f t="shared" si="8"/>
        <v>40</v>
      </c>
      <c r="S52" s="2">
        <v>238</v>
      </c>
      <c r="T52" s="6">
        <f t="shared" si="101"/>
        <v>7</v>
      </c>
      <c r="V52" s="3">
        <f t="shared" si="10"/>
        <v>40</v>
      </c>
      <c r="W52" s="2">
        <v>252.75</v>
      </c>
      <c r="X52" s="6">
        <f t="shared" si="102"/>
        <v>7.75</v>
      </c>
      <c r="Y52" s="17"/>
      <c r="Z52" s="3">
        <f t="shared" si="12"/>
        <v>40</v>
      </c>
      <c r="AA52" s="2">
        <v>243</v>
      </c>
      <c r="AB52" s="6">
        <f t="shared" si="103"/>
        <v>5</v>
      </c>
      <c r="AD52" s="3">
        <f t="shared" si="14"/>
        <v>40</v>
      </c>
      <c r="AE52">
        <v>262.5</v>
      </c>
      <c r="AF52" s="6">
        <f t="shared" si="104"/>
        <v>4.75</v>
      </c>
      <c r="AH52" s="3">
        <f t="shared" si="16"/>
        <v>40</v>
      </c>
      <c r="AI52">
        <v>244</v>
      </c>
      <c r="AJ52" s="6">
        <f t="shared" si="105"/>
        <v>6</v>
      </c>
      <c r="AL52" s="3">
        <f t="shared" si="18"/>
        <v>40</v>
      </c>
      <c r="AM52">
        <v>260.25</v>
      </c>
      <c r="AN52" s="6">
        <f t="shared" si="106"/>
        <v>6</v>
      </c>
      <c r="AP52" s="3">
        <f t="shared" si="20"/>
        <v>40</v>
      </c>
      <c r="AQ52" s="2">
        <v>260</v>
      </c>
      <c r="AR52" s="6">
        <f t="shared" si="107"/>
        <v>5.25</v>
      </c>
      <c r="AT52" s="3">
        <f t="shared" si="22"/>
        <v>40</v>
      </c>
      <c r="AU52" s="2">
        <v>222.5</v>
      </c>
      <c r="AV52" s="6">
        <f t="shared" si="108"/>
        <v>5</v>
      </c>
      <c r="AX52" s="3">
        <f t="shared" si="24"/>
        <v>40</v>
      </c>
      <c r="AY52" s="2">
        <v>243</v>
      </c>
      <c r="AZ52" s="6">
        <f t="shared" si="109"/>
        <v>5.25</v>
      </c>
      <c r="BB52" s="3">
        <f t="shared" si="26"/>
        <v>40</v>
      </c>
      <c r="BC52" s="2">
        <v>244.75</v>
      </c>
      <c r="BD52" s="6">
        <f t="shared" si="110"/>
        <v>5.5</v>
      </c>
      <c r="BF52" s="3">
        <f t="shared" si="28"/>
        <v>40</v>
      </c>
      <c r="BG52" s="2">
        <v>245</v>
      </c>
      <c r="BH52" s="6">
        <f t="shared" si="111"/>
        <v>5.75</v>
      </c>
      <c r="BJ52" s="3">
        <f t="shared" si="30"/>
        <v>40</v>
      </c>
      <c r="BK52" s="2">
        <v>243.25</v>
      </c>
      <c r="BL52" s="6">
        <f t="shared" si="112"/>
        <v>4.5</v>
      </c>
      <c r="BN52" s="3">
        <f t="shared" si="32"/>
        <v>40</v>
      </c>
      <c r="BO52" s="2">
        <v>245.25</v>
      </c>
      <c r="BP52" s="6">
        <f t="shared" si="113"/>
        <v>7</v>
      </c>
      <c r="BR52" s="3">
        <f t="shared" si="34"/>
        <v>40</v>
      </c>
      <c r="BS52" s="2">
        <v>227.5</v>
      </c>
      <c r="BT52" s="6">
        <f t="shared" si="114"/>
        <v>6</v>
      </c>
      <c r="BV52" s="3">
        <f t="shared" si="36"/>
        <v>40</v>
      </c>
      <c r="BW52" s="2">
        <v>235</v>
      </c>
      <c r="BX52" s="6">
        <f t="shared" si="115"/>
        <v>7.75</v>
      </c>
      <c r="BZ52" s="3">
        <f t="shared" si="38"/>
        <v>40</v>
      </c>
      <c r="CA52" s="2">
        <v>240.5</v>
      </c>
      <c r="CB52" s="6">
        <f t="shared" si="116"/>
        <v>5</v>
      </c>
      <c r="CD52" s="3">
        <f t="shared" si="40"/>
        <v>40</v>
      </c>
      <c r="CE52" s="2">
        <v>242.75</v>
      </c>
      <c r="CF52" s="6">
        <f t="shared" si="117"/>
        <v>5.25</v>
      </c>
      <c r="CH52" s="3">
        <f t="shared" si="42"/>
        <v>40</v>
      </c>
      <c r="CI52" s="2">
        <v>245.75</v>
      </c>
      <c r="CJ52" s="6">
        <f t="shared" si="118"/>
        <v>6.75</v>
      </c>
      <c r="CL52" s="3">
        <f t="shared" si="44"/>
        <v>40</v>
      </c>
      <c r="CM52">
        <v>222.75</v>
      </c>
      <c r="CN52" s="6">
        <f t="shared" si="119"/>
        <v>5.5</v>
      </c>
      <c r="CP52" s="3">
        <f t="shared" si="46"/>
        <v>40</v>
      </c>
      <c r="CQ52">
        <v>230.75</v>
      </c>
      <c r="CR52" s="6">
        <f t="shared" si="120"/>
        <v>5.75</v>
      </c>
      <c r="CT52" s="3">
        <f t="shared" si="48"/>
        <v>40</v>
      </c>
      <c r="CU52">
        <v>243.25</v>
      </c>
      <c r="CV52" s="6">
        <f t="shared" si="121"/>
        <v>5</v>
      </c>
      <c r="CX52" s="3">
        <f t="shared" si="50"/>
        <v>40</v>
      </c>
      <c r="CY52" s="2">
        <v>252.5</v>
      </c>
      <c r="CZ52" s="6">
        <f t="shared" si="122"/>
        <v>5.5</v>
      </c>
      <c r="DB52" s="3">
        <f t="shared" si="52"/>
        <v>40</v>
      </c>
      <c r="DC52" s="2">
        <v>244.25</v>
      </c>
      <c r="DD52" s="6">
        <f t="shared" si="123"/>
        <v>6.25</v>
      </c>
      <c r="DF52" s="3">
        <f t="shared" si="54"/>
        <v>40</v>
      </c>
      <c r="DG52" s="2">
        <v>248.25</v>
      </c>
      <c r="DH52" s="6">
        <f t="shared" si="124"/>
        <v>5.25</v>
      </c>
      <c r="DJ52" s="3">
        <f t="shared" si="56"/>
        <v>40</v>
      </c>
      <c r="DK52" s="2">
        <v>244</v>
      </c>
      <c r="DL52" s="6">
        <f t="shared" si="125"/>
        <v>5.75</v>
      </c>
      <c r="DN52" s="3">
        <f t="shared" si="58"/>
        <v>40</v>
      </c>
      <c r="DO52" s="2">
        <v>230</v>
      </c>
      <c r="DP52" s="6">
        <f t="shared" si="126"/>
        <v>4.5</v>
      </c>
      <c r="DR52" s="3">
        <f t="shared" si="60"/>
        <v>40</v>
      </c>
      <c r="DS52" s="2">
        <v>242.5</v>
      </c>
      <c r="DT52" s="6">
        <f t="shared" si="127"/>
        <v>5.5</v>
      </c>
      <c r="DV52" s="3">
        <f t="shared" si="62"/>
        <v>40</v>
      </c>
      <c r="DW52" s="2">
        <v>250</v>
      </c>
      <c r="DX52" s="6">
        <f t="shared" si="128"/>
        <v>4</v>
      </c>
      <c r="DZ52" s="3">
        <f t="shared" si="64"/>
        <v>40</v>
      </c>
      <c r="EA52" s="2">
        <v>245.25</v>
      </c>
      <c r="EB52" s="6">
        <f t="shared" si="129"/>
        <v>6.75</v>
      </c>
      <c r="ED52" s="3">
        <f t="shared" si="66"/>
        <v>40</v>
      </c>
      <c r="EE52" s="2">
        <v>245.25</v>
      </c>
      <c r="EF52" s="6">
        <f t="shared" si="130"/>
        <v>6</v>
      </c>
      <c r="EH52" s="3">
        <f t="shared" si="68"/>
        <v>40</v>
      </c>
      <c r="EI52" s="2">
        <v>240.75</v>
      </c>
      <c r="EJ52" s="6">
        <f t="shared" si="131"/>
        <v>6.5</v>
      </c>
      <c r="EL52" s="3">
        <f t="shared" si="70"/>
        <v>40</v>
      </c>
      <c r="EM52" s="2">
        <v>244</v>
      </c>
      <c r="EN52" s="6">
        <f t="shared" si="132"/>
        <v>8</v>
      </c>
      <c r="EP52" s="3">
        <f t="shared" si="72"/>
        <v>40</v>
      </c>
      <c r="EQ52" s="2">
        <v>231.25</v>
      </c>
      <c r="ER52" s="6">
        <f t="shared" si="133"/>
        <v>6.5</v>
      </c>
      <c r="ET52" s="3">
        <f t="shared" si="74"/>
        <v>40</v>
      </c>
      <c r="EU52">
        <v>249.75</v>
      </c>
      <c r="EV52" s="6">
        <f t="shared" si="134"/>
        <v>5.75</v>
      </c>
      <c r="EX52" s="3">
        <f t="shared" si="76"/>
        <v>40</v>
      </c>
      <c r="EY52">
        <v>246</v>
      </c>
      <c r="EZ52" s="6">
        <f t="shared" si="135"/>
        <v>5.5</v>
      </c>
      <c r="FB52" s="3">
        <f t="shared" si="78"/>
        <v>40</v>
      </c>
      <c r="FC52">
        <v>244.5</v>
      </c>
      <c r="FD52" s="6">
        <f t="shared" si="136"/>
        <v>5.5</v>
      </c>
      <c r="FF52" s="3">
        <f t="shared" si="80"/>
        <v>40</v>
      </c>
      <c r="FG52">
        <v>244.25</v>
      </c>
      <c r="FH52" s="6">
        <f t="shared" si="137"/>
        <v>7.5</v>
      </c>
      <c r="FJ52" s="3">
        <f t="shared" si="82"/>
        <v>40</v>
      </c>
      <c r="FK52">
        <v>249.5</v>
      </c>
      <c r="FL52" s="6">
        <f t="shared" si="138"/>
        <v>5.75</v>
      </c>
      <c r="FN52" s="3">
        <f t="shared" si="84"/>
        <v>40</v>
      </c>
      <c r="FO52">
        <v>242</v>
      </c>
      <c r="FP52" s="6">
        <f t="shared" si="139"/>
        <v>6.75</v>
      </c>
      <c r="FR52" s="3">
        <f t="shared" si="86"/>
        <v>40</v>
      </c>
      <c r="FS52" s="2">
        <v>244</v>
      </c>
      <c r="FT52" s="6">
        <f t="shared" si="140"/>
        <v>5.75</v>
      </c>
      <c r="FV52" s="3">
        <f t="shared" si="88"/>
        <v>40</v>
      </c>
      <c r="FW52" s="2">
        <v>244.5</v>
      </c>
      <c r="FX52" s="6">
        <f t="shared" si="141"/>
        <v>5.25</v>
      </c>
      <c r="FZ52" s="3">
        <f t="shared" si="90"/>
        <v>40</v>
      </c>
      <c r="GA52" s="2">
        <v>251.5</v>
      </c>
      <c r="GB52" s="6">
        <f t="shared" si="142"/>
        <v>7</v>
      </c>
      <c r="GD52" s="3">
        <f t="shared" si="92"/>
        <v>40</v>
      </c>
      <c r="GE52" s="2">
        <v>242</v>
      </c>
      <c r="GF52" s="6">
        <f t="shared" si="143"/>
        <v>6.75</v>
      </c>
      <c r="GH52" s="3">
        <f t="shared" si="94"/>
        <v>40</v>
      </c>
      <c r="GI52" s="2">
        <v>243</v>
      </c>
      <c r="GJ52" s="6">
        <f t="shared" si="144"/>
        <v>5</v>
      </c>
      <c r="GL52" s="3">
        <f t="shared" si="96"/>
        <v>40</v>
      </c>
      <c r="GM52" s="2">
        <v>255</v>
      </c>
      <c r="GN52" s="6">
        <f t="shared" si="145"/>
        <v>8.75</v>
      </c>
    </row>
    <row r="53" spans="2:196" x14ac:dyDescent="0.3">
      <c r="B53" s="3">
        <f t="shared" si="0"/>
        <v>41</v>
      </c>
      <c r="C53">
        <v>294.5</v>
      </c>
      <c r="D53" s="6">
        <f t="shared" si="1"/>
        <v>7.25</v>
      </c>
      <c r="F53" s="3">
        <f t="shared" si="2"/>
        <v>41</v>
      </c>
      <c r="G53">
        <v>257.5</v>
      </c>
      <c r="H53" s="6">
        <f t="shared" si="98"/>
        <v>7.25</v>
      </c>
      <c r="J53" s="3">
        <f t="shared" si="4"/>
        <v>41</v>
      </c>
      <c r="K53">
        <v>251.25</v>
      </c>
      <c r="L53" s="6">
        <f t="shared" si="99"/>
        <v>6.75</v>
      </c>
      <c r="N53" s="3">
        <f t="shared" si="6"/>
        <v>41</v>
      </c>
      <c r="O53" s="10">
        <v>243</v>
      </c>
      <c r="P53" s="6">
        <f t="shared" si="100"/>
        <v>6</v>
      </c>
      <c r="R53" s="3">
        <f t="shared" si="8"/>
        <v>41</v>
      </c>
      <c r="S53" s="2">
        <v>244.5</v>
      </c>
      <c r="T53" s="6">
        <f t="shared" si="101"/>
        <v>6.5</v>
      </c>
      <c r="V53" s="3">
        <f t="shared" si="10"/>
        <v>41</v>
      </c>
      <c r="W53" s="2">
        <v>258.25</v>
      </c>
      <c r="X53" s="6">
        <f t="shared" si="102"/>
        <v>5.5</v>
      </c>
      <c r="Y53" s="17"/>
      <c r="Z53" s="3">
        <f t="shared" si="12"/>
        <v>41</v>
      </c>
      <c r="AA53" s="2">
        <v>250.5</v>
      </c>
      <c r="AB53" s="6">
        <f t="shared" si="103"/>
        <v>7.5</v>
      </c>
      <c r="AD53" s="3">
        <f t="shared" si="14"/>
        <v>41</v>
      </c>
      <c r="AE53">
        <v>270</v>
      </c>
      <c r="AF53" s="6">
        <f t="shared" si="104"/>
        <v>7.5</v>
      </c>
      <c r="AH53" s="3">
        <f t="shared" si="16"/>
        <v>41</v>
      </c>
      <c r="AI53">
        <v>251</v>
      </c>
      <c r="AJ53" s="6">
        <f t="shared" si="105"/>
        <v>7</v>
      </c>
      <c r="AL53" s="3">
        <f t="shared" si="18"/>
        <v>41</v>
      </c>
      <c r="AM53">
        <v>265.25</v>
      </c>
      <c r="AN53" s="6">
        <f t="shared" si="106"/>
        <v>5</v>
      </c>
      <c r="AP53" s="3">
        <f t="shared" si="20"/>
        <v>41</v>
      </c>
      <c r="AQ53" s="2">
        <v>266.25</v>
      </c>
      <c r="AR53" s="6">
        <f t="shared" si="107"/>
        <v>6.25</v>
      </c>
      <c r="AT53" s="3">
        <f t="shared" si="22"/>
        <v>41</v>
      </c>
      <c r="AU53" s="2">
        <v>227.75</v>
      </c>
      <c r="AV53" s="6">
        <f t="shared" si="108"/>
        <v>5.25</v>
      </c>
      <c r="AX53" s="3">
        <f t="shared" si="24"/>
        <v>41</v>
      </c>
      <c r="AY53" s="2">
        <v>249.25</v>
      </c>
      <c r="AZ53" s="6">
        <f t="shared" si="109"/>
        <v>6.25</v>
      </c>
      <c r="BB53" s="3">
        <f t="shared" si="26"/>
        <v>41</v>
      </c>
      <c r="BC53" s="2">
        <v>251.5</v>
      </c>
      <c r="BD53" s="6">
        <f t="shared" si="110"/>
        <v>6.75</v>
      </c>
      <c r="BF53" s="3">
        <f t="shared" si="28"/>
        <v>41</v>
      </c>
      <c r="BG53" s="2">
        <v>252</v>
      </c>
      <c r="BH53" s="6">
        <f t="shared" si="111"/>
        <v>7</v>
      </c>
      <c r="BJ53" s="3">
        <f t="shared" si="30"/>
        <v>41</v>
      </c>
      <c r="BK53" s="2">
        <v>251.5</v>
      </c>
      <c r="BL53" s="6">
        <f t="shared" si="112"/>
        <v>8.25</v>
      </c>
      <c r="BN53" s="3">
        <f t="shared" si="32"/>
        <v>41</v>
      </c>
      <c r="BO53" s="2">
        <v>250.25</v>
      </c>
      <c r="BP53" s="6">
        <f t="shared" si="113"/>
        <v>5</v>
      </c>
      <c r="BR53" s="3">
        <f t="shared" si="34"/>
        <v>41</v>
      </c>
      <c r="BS53" s="2">
        <v>234</v>
      </c>
      <c r="BT53" s="6">
        <f t="shared" si="114"/>
        <v>6.5</v>
      </c>
      <c r="BV53" s="3">
        <f t="shared" si="36"/>
        <v>41</v>
      </c>
      <c r="BW53" s="2">
        <v>239.5</v>
      </c>
      <c r="BX53" s="6">
        <f t="shared" si="115"/>
        <v>4.5</v>
      </c>
      <c r="BZ53" s="3">
        <f t="shared" si="38"/>
        <v>41</v>
      </c>
      <c r="CA53" s="2">
        <v>247</v>
      </c>
      <c r="CB53" s="6">
        <f t="shared" si="116"/>
        <v>6.5</v>
      </c>
      <c r="CD53" s="3">
        <f t="shared" si="40"/>
        <v>41</v>
      </c>
      <c r="CE53" s="2">
        <v>249</v>
      </c>
      <c r="CF53" s="6">
        <f t="shared" si="117"/>
        <v>6.25</v>
      </c>
      <c r="CH53" s="3">
        <f t="shared" si="42"/>
        <v>41</v>
      </c>
      <c r="CI53" s="2">
        <v>251</v>
      </c>
      <c r="CJ53" s="6">
        <f t="shared" si="118"/>
        <v>5.25</v>
      </c>
      <c r="CL53" s="3">
        <f t="shared" si="44"/>
        <v>41</v>
      </c>
      <c r="CM53">
        <v>229</v>
      </c>
      <c r="CN53" s="6">
        <f t="shared" si="119"/>
        <v>6.25</v>
      </c>
      <c r="CP53" s="3">
        <f t="shared" si="46"/>
        <v>41</v>
      </c>
      <c r="CQ53">
        <v>237</v>
      </c>
      <c r="CR53" s="6">
        <f t="shared" si="120"/>
        <v>6.25</v>
      </c>
      <c r="CT53" s="3">
        <f t="shared" si="48"/>
        <v>41</v>
      </c>
      <c r="CU53">
        <v>249.5</v>
      </c>
      <c r="CV53" s="6">
        <f t="shared" si="121"/>
        <v>6.25</v>
      </c>
      <c r="CX53" s="3">
        <f t="shared" si="50"/>
        <v>41</v>
      </c>
      <c r="CY53" s="2">
        <v>257.75</v>
      </c>
      <c r="CZ53" s="6">
        <f t="shared" si="122"/>
        <v>5.25</v>
      </c>
      <c r="DB53" s="3">
        <f t="shared" si="52"/>
        <v>41</v>
      </c>
      <c r="DC53" s="2">
        <v>250.75</v>
      </c>
      <c r="DD53" s="6">
        <f t="shared" si="123"/>
        <v>6.5</v>
      </c>
      <c r="DF53" s="3">
        <f t="shared" si="54"/>
        <v>41</v>
      </c>
      <c r="DG53" s="2">
        <v>255.5</v>
      </c>
      <c r="DH53" s="6">
        <f t="shared" si="124"/>
        <v>7.25</v>
      </c>
      <c r="DJ53" s="3">
        <f t="shared" si="56"/>
        <v>41</v>
      </c>
      <c r="DK53" s="2">
        <v>250.25</v>
      </c>
      <c r="DL53" s="6">
        <f t="shared" si="125"/>
        <v>6.25</v>
      </c>
      <c r="DN53" s="3">
        <f t="shared" si="58"/>
        <v>41</v>
      </c>
      <c r="DO53" s="2">
        <v>237</v>
      </c>
      <c r="DP53" s="6">
        <f t="shared" si="126"/>
        <v>7</v>
      </c>
      <c r="DR53" s="3">
        <f t="shared" si="60"/>
        <v>41</v>
      </c>
      <c r="DS53" s="2">
        <v>248.75</v>
      </c>
      <c r="DT53" s="6">
        <f t="shared" si="127"/>
        <v>6.25</v>
      </c>
      <c r="DV53" s="3">
        <f t="shared" si="62"/>
        <v>41</v>
      </c>
      <c r="DW53" s="2">
        <v>259</v>
      </c>
      <c r="DX53" s="6">
        <f t="shared" si="128"/>
        <v>9</v>
      </c>
      <c r="DZ53" s="3">
        <f t="shared" si="64"/>
        <v>41</v>
      </c>
      <c r="EA53" s="2">
        <v>252.25</v>
      </c>
      <c r="EB53" s="6">
        <f t="shared" si="129"/>
        <v>7</v>
      </c>
      <c r="ED53" s="3">
        <f t="shared" si="66"/>
        <v>41</v>
      </c>
      <c r="EE53" s="2">
        <v>252.25</v>
      </c>
      <c r="EF53" s="6">
        <f t="shared" si="130"/>
        <v>7</v>
      </c>
      <c r="EH53" s="3">
        <f t="shared" si="68"/>
        <v>41</v>
      </c>
      <c r="EI53" s="2">
        <v>247.25</v>
      </c>
      <c r="EJ53" s="6">
        <f t="shared" si="131"/>
        <v>6.5</v>
      </c>
      <c r="EL53" s="3">
        <f t="shared" si="70"/>
        <v>41</v>
      </c>
      <c r="EM53" s="2">
        <v>250</v>
      </c>
      <c r="EN53" s="6">
        <f t="shared" si="132"/>
        <v>6</v>
      </c>
      <c r="EP53" s="3">
        <f t="shared" si="72"/>
        <v>41</v>
      </c>
      <c r="EQ53" s="2">
        <v>237.5</v>
      </c>
      <c r="ER53" s="6">
        <f t="shared" si="133"/>
        <v>6.25</v>
      </c>
      <c r="ET53" s="3">
        <f t="shared" si="74"/>
        <v>41</v>
      </c>
      <c r="EU53">
        <v>255.75</v>
      </c>
      <c r="EV53" s="6">
        <f t="shared" si="134"/>
        <v>6</v>
      </c>
      <c r="EX53" s="3">
        <f t="shared" si="76"/>
        <v>41</v>
      </c>
      <c r="EY53">
        <v>252.25</v>
      </c>
      <c r="EZ53" s="6">
        <f t="shared" si="135"/>
        <v>6.25</v>
      </c>
      <c r="FB53" s="3">
        <f t="shared" si="78"/>
        <v>41</v>
      </c>
      <c r="FC53">
        <v>250.75</v>
      </c>
      <c r="FD53" s="6">
        <f t="shared" si="136"/>
        <v>6.25</v>
      </c>
      <c r="FF53" s="3">
        <f t="shared" si="80"/>
        <v>41</v>
      </c>
      <c r="FG53">
        <v>250</v>
      </c>
      <c r="FH53" s="6">
        <f t="shared" si="137"/>
        <v>5.75</v>
      </c>
      <c r="FJ53" s="3">
        <f t="shared" si="82"/>
        <v>41</v>
      </c>
      <c r="FK53">
        <v>255.5</v>
      </c>
      <c r="FL53" s="6">
        <f t="shared" si="138"/>
        <v>6</v>
      </c>
      <c r="FN53" s="3">
        <f t="shared" si="84"/>
        <v>41</v>
      </c>
      <c r="FO53">
        <v>249</v>
      </c>
      <c r="FP53" s="6">
        <f t="shared" si="139"/>
        <v>7</v>
      </c>
      <c r="FR53" s="3">
        <f t="shared" si="86"/>
        <v>41</v>
      </c>
      <c r="FS53" s="2">
        <v>249.5</v>
      </c>
      <c r="FT53" s="6">
        <f t="shared" si="140"/>
        <v>5.5</v>
      </c>
      <c r="FV53" s="3">
        <f t="shared" si="88"/>
        <v>41</v>
      </c>
      <c r="FW53" s="2">
        <v>251</v>
      </c>
      <c r="FX53" s="6">
        <f t="shared" si="141"/>
        <v>6.5</v>
      </c>
      <c r="FZ53" s="3">
        <f t="shared" si="90"/>
        <v>41</v>
      </c>
      <c r="GA53" s="2">
        <v>256.5</v>
      </c>
      <c r="GB53" s="6">
        <f t="shared" si="142"/>
        <v>5</v>
      </c>
      <c r="GD53" s="3">
        <f t="shared" si="92"/>
        <v>41</v>
      </c>
      <c r="GE53" s="2">
        <v>247.5</v>
      </c>
      <c r="GF53" s="6">
        <f t="shared" si="143"/>
        <v>5.5</v>
      </c>
      <c r="GH53" s="3">
        <f t="shared" si="94"/>
        <v>41</v>
      </c>
      <c r="GI53" s="2">
        <v>249.5</v>
      </c>
      <c r="GJ53" s="6">
        <f t="shared" si="144"/>
        <v>6.5</v>
      </c>
      <c r="GL53" s="3">
        <f t="shared" si="96"/>
        <v>41</v>
      </c>
      <c r="GM53" s="2">
        <v>260</v>
      </c>
      <c r="GN53" s="6">
        <f t="shared" si="145"/>
        <v>5</v>
      </c>
    </row>
    <row r="54" spans="2:196" x14ac:dyDescent="0.3">
      <c r="B54" s="3">
        <f t="shared" si="0"/>
        <v>42</v>
      </c>
      <c r="C54">
        <v>304.5</v>
      </c>
      <c r="D54" s="6">
        <f t="shared" si="1"/>
        <v>10</v>
      </c>
      <c r="F54" s="3">
        <f t="shared" si="2"/>
        <v>42</v>
      </c>
      <c r="G54">
        <v>263.5</v>
      </c>
      <c r="H54" s="6">
        <f t="shared" si="98"/>
        <v>6</v>
      </c>
      <c r="J54" s="3">
        <f t="shared" si="4"/>
        <v>42</v>
      </c>
      <c r="K54">
        <v>257</v>
      </c>
      <c r="L54" s="6">
        <f t="shared" si="99"/>
        <v>5.75</v>
      </c>
      <c r="N54" s="3">
        <f t="shared" si="6"/>
        <v>42</v>
      </c>
      <c r="O54" s="10">
        <v>249.5</v>
      </c>
      <c r="P54" s="6">
        <f t="shared" si="100"/>
        <v>6.5</v>
      </c>
      <c r="R54" s="3">
        <f t="shared" si="8"/>
        <v>42</v>
      </c>
      <c r="S54" s="2">
        <v>249.75</v>
      </c>
      <c r="T54" s="6">
        <f t="shared" si="101"/>
        <v>5.25</v>
      </c>
      <c r="V54" s="3">
        <f t="shared" si="10"/>
        <v>42</v>
      </c>
      <c r="W54" s="2">
        <v>264.75</v>
      </c>
      <c r="X54" s="6">
        <f t="shared" si="102"/>
        <v>6.5</v>
      </c>
      <c r="Y54" s="17"/>
      <c r="Z54" s="3">
        <f t="shared" si="12"/>
        <v>42</v>
      </c>
      <c r="AA54" s="2">
        <v>256.75</v>
      </c>
      <c r="AB54" s="6">
        <f t="shared" si="103"/>
        <v>6.25</v>
      </c>
      <c r="AD54" s="3">
        <f t="shared" si="14"/>
        <v>42</v>
      </c>
      <c r="AE54">
        <v>275.75</v>
      </c>
      <c r="AF54" s="6">
        <f t="shared" si="104"/>
        <v>5.75</v>
      </c>
      <c r="AH54" s="3">
        <f t="shared" si="16"/>
        <v>42</v>
      </c>
      <c r="AI54">
        <v>257.5</v>
      </c>
      <c r="AJ54" s="6">
        <f t="shared" si="105"/>
        <v>6.5</v>
      </c>
      <c r="AL54" s="3">
        <f t="shared" si="18"/>
        <v>42</v>
      </c>
      <c r="AM54">
        <v>271.75</v>
      </c>
      <c r="AN54" s="6">
        <f t="shared" si="106"/>
        <v>6.5</v>
      </c>
      <c r="AP54" s="3">
        <f t="shared" si="20"/>
        <v>42</v>
      </c>
      <c r="AQ54" s="2">
        <v>273</v>
      </c>
      <c r="AR54" s="6">
        <f t="shared" si="107"/>
        <v>6.75</v>
      </c>
      <c r="AT54" s="3">
        <f t="shared" si="22"/>
        <v>42</v>
      </c>
      <c r="AU54" s="2">
        <v>234</v>
      </c>
      <c r="AV54" s="6">
        <f t="shared" si="108"/>
        <v>6.25</v>
      </c>
      <c r="AX54" s="3">
        <f t="shared" si="24"/>
        <v>42</v>
      </c>
      <c r="AY54" s="2">
        <v>255.75</v>
      </c>
      <c r="AZ54" s="6">
        <f t="shared" si="109"/>
        <v>6.5</v>
      </c>
      <c r="BB54" s="3">
        <f t="shared" si="26"/>
        <v>42</v>
      </c>
      <c r="BC54" s="2">
        <v>257.25</v>
      </c>
      <c r="BD54" s="6">
        <f t="shared" si="110"/>
        <v>5.75</v>
      </c>
      <c r="BF54" s="3">
        <f t="shared" si="28"/>
        <v>42</v>
      </c>
      <c r="BG54" s="2">
        <v>258.5</v>
      </c>
      <c r="BH54" s="6">
        <f t="shared" si="111"/>
        <v>6.5</v>
      </c>
      <c r="BJ54" s="3">
        <f t="shared" si="30"/>
        <v>42</v>
      </c>
      <c r="BK54" s="2">
        <v>256</v>
      </c>
      <c r="BL54" s="6">
        <f t="shared" si="112"/>
        <v>4.5</v>
      </c>
      <c r="BN54" s="3">
        <f t="shared" si="32"/>
        <v>42</v>
      </c>
      <c r="BO54" s="2">
        <v>257.75</v>
      </c>
      <c r="BP54" s="6">
        <f t="shared" si="113"/>
        <v>7.5</v>
      </c>
      <c r="BR54" s="3">
        <f t="shared" si="34"/>
        <v>42</v>
      </c>
      <c r="BS54" s="2">
        <v>240.75</v>
      </c>
      <c r="BT54" s="6">
        <f t="shared" si="114"/>
        <v>6.75</v>
      </c>
      <c r="BV54" s="3">
        <f t="shared" si="36"/>
        <v>42</v>
      </c>
      <c r="BW54" s="2">
        <v>245.75</v>
      </c>
      <c r="BX54" s="6">
        <f t="shared" si="115"/>
        <v>6.25</v>
      </c>
      <c r="BZ54" s="3">
        <f t="shared" si="38"/>
        <v>42</v>
      </c>
      <c r="CA54" s="2">
        <v>252.75</v>
      </c>
      <c r="CB54" s="6">
        <f t="shared" si="116"/>
        <v>5.75</v>
      </c>
      <c r="CD54" s="3">
        <f t="shared" si="40"/>
        <v>42</v>
      </c>
      <c r="CE54" s="2">
        <v>255.5</v>
      </c>
      <c r="CF54" s="6">
        <f t="shared" si="117"/>
        <v>6.5</v>
      </c>
      <c r="CH54" s="3">
        <f t="shared" si="42"/>
        <v>42</v>
      </c>
      <c r="CI54" s="2">
        <v>258</v>
      </c>
      <c r="CJ54" s="6">
        <f t="shared" si="118"/>
        <v>7</v>
      </c>
      <c r="CL54" s="3">
        <f t="shared" si="44"/>
        <v>42</v>
      </c>
      <c r="CM54">
        <v>234.75</v>
      </c>
      <c r="CN54" s="6">
        <f t="shared" si="119"/>
        <v>5.75</v>
      </c>
      <c r="CP54" s="3">
        <f t="shared" si="46"/>
        <v>42</v>
      </c>
      <c r="CQ54">
        <v>241</v>
      </c>
      <c r="CR54" s="6">
        <f t="shared" si="120"/>
        <v>4</v>
      </c>
      <c r="CT54" s="3">
        <f t="shared" si="48"/>
        <v>42</v>
      </c>
      <c r="CU54">
        <v>255.75</v>
      </c>
      <c r="CV54" s="6">
        <f t="shared" si="121"/>
        <v>6.25</v>
      </c>
      <c r="CX54" s="3">
        <f t="shared" si="50"/>
        <v>42</v>
      </c>
      <c r="CY54" s="2">
        <v>264.75</v>
      </c>
      <c r="CZ54" s="6">
        <f t="shared" si="122"/>
        <v>7</v>
      </c>
      <c r="DB54" s="3">
        <f t="shared" si="52"/>
        <v>42</v>
      </c>
      <c r="DC54" s="2">
        <v>257</v>
      </c>
      <c r="DD54" s="6">
        <f t="shared" si="123"/>
        <v>6.25</v>
      </c>
      <c r="DF54" s="3">
        <f t="shared" si="54"/>
        <v>42</v>
      </c>
      <c r="DG54" s="2">
        <v>260</v>
      </c>
      <c r="DH54" s="6">
        <f t="shared" si="124"/>
        <v>4.5</v>
      </c>
      <c r="DJ54" s="3">
        <f t="shared" si="56"/>
        <v>42</v>
      </c>
      <c r="DK54" s="2">
        <v>256.75</v>
      </c>
      <c r="DL54" s="6">
        <f t="shared" si="125"/>
        <v>6.5</v>
      </c>
      <c r="DN54" s="3">
        <f t="shared" si="58"/>
        <v>42</v>
      </c>
      <c r="DO54" s="2">
        <v>242</v>
      </c>
      <c r="DP54" s="6">
        <f t="shared" si="126"/>
        <v>5</v>
      </c>
      <c r="DR54" s="3">
        <f t="shared" si="60"/>
        <v>42</v>
      </c>
      <c r="DS54" s="2">
        <v>255.25</v>
      </c>
      <c r="DT54" s="6">
        <f t="shared" si="127"/>
        <v>6.5</v>
      </c>
      <c r="DV54" s="3">
        <f t="shared" si="62"/>
        <v>42</v>
      </c>
      <c r="DW54" s="2">
        <v>263</v>
      </c>
      <c r="DX54" s="6">
        <f t="shared" si="128"/>
        <v>4</v>
      </c>
      <c r="DZ54" s="3">
        <f t="shared" si="64"/>
        <v>42</v>
      </c>
      <c r="EA54" s="2">
        <v>258.75</v>
      </c>
      <c r="EB54" s="6">
        <f t="shared" si="129"/>
        <v>6.5</v>
      </c>
      <c r="ED54" s="3">
        <f t="shared" si="66"/>
        <v>42</v>
      </c>
      <c r="EE54" s="2">
        <v>256.75</v>
      </c>
      <c r="EF54" s="6">
        <f t="shared" si="130"/>
        <v>4.5</v>
      </c>
      <c r="EH54" s="3">
        <f t="shared" si="68"/>
        <v>42</v>
      </c>
      <c r="EI54" s="2">
        <v>253.5</v>
      </c>
      <c r="EJ54" s="6">
        <f t="shared" si="131"/>
        <v>6.25</v>
      </c>
      <c r="EL54" s="3">
        <f t="shared" si="70"/>
        <v>42</v>
      </c>
      <c r="EM54" s="2">
        <v>256</v>
      </c>
      <c r="EN54" s="6">
        <f t="shared" si="132"/>
        <v>6</v>
      </c>
      <c r="EP54" s="3">
        <f t="shared" si="72"/>
        <v>42</v>
      </c>
      <c r="EQ54" s="2">
        <v>243.5</v>
      </c>
      <c r="ER54" s="6">
        <f t="shared" si="133"/>
        <v>6</v>
      </c>
      <c r="ET54" s="3">
        <f t="shared" si="74"/>
        <v>42</v>
      </c>
      <c r="EU54">
        <v>261.25</v>
      </c>
      <c r="EV54" s="6">
        <f t="shared" si="134"/>
        <v>5.5</v>
      </c>
      <c r="EX54" s="3">
        <f t="shared" si="76"/>
        <v>42</v>
      </c>
      <c r="EY54">
        <v>258</v>
      </c>
      <c r="EZ54" s="6">
        <f t="shared" si="135"/>
        <v>5.75</v>
      </c>
      <c r="FB54" s="3">
        <f t="shared" si="78"/>
        <v>42</v>
      </c>
      <c r="FC54">
        <v>257.25</v>
      </c>
      <c r="FD54" s="6">
        <f t="shared" si="136"/>
        <v>6.5</v>
      </c>
      <c r="FF54" s="3">
        <f t="shared" si="80"/>
        <v>42</v>
      </c>
      <c r="FG54">
        <v>257</v>
      </c>
      <c r="FH54" s="6">
        <f t="shared" si="137"/>
        <v>7</v>
      </c>
      <c r="FJ54" s="3">
        <f t="shared" si="82"/>
        <v>42</v>
      </c>
      <c r="FK54">
        <v>262.25</v>
      </c>
      <c r="FL54" s="6">
        <f t="shared" si="138"/>
        <v>6.75</v>
      </c>
      <c r="FN54" s="3">
        <f t="shared" si="84"/>
        <v>42</v>
      </c>
      <c r="FO54">
        <v>256.25</v>
      </c>
      <c r="FP54" s="6">
        <f t="shared" si="139"/>
        <v>7.25</v>
      </c>
      <c r="FR54" s="3">
        <f t="shared" si="86"/>
        <v>42</v>
      </c>
      <c r="FS54" s="2">
        <v>257</v>
      </c>
      <c r="FT54" s="6">
        <f t="shared" si="140"/>
        <v>7.5</v>
      </c>
      <c r="FV54" s="3">
        <f t="shared" si="88"/>
        <v>42</v>
      </c>
      <c r="FW54" s="2">
        <v>257.5</v>
      </c>
      <c r="FX54" s="6">
        <f t="shared" si="141"/>
        <v>6.5</v>
      </c>
      <c r="FZ54" s="3">
        <f t="shared" si="90"/>
        <v>42</v>
      </c>
      <c r="GA54" s="2">
        <v>263.5</v>
      </c>
      <c r="GB54" s="6">
        <f t="shared" si="142"/>
        <v>7</v>
      </c>
      <c r="GD54" s="3">
        <f t="shared" si="92"/>
        <v>42</v>
      </c>
      <c r="GE54" s="2">
        <v>254</v>
      </c>
      <c r="GF54" s="6">
        <f t="shared" si="143"/>
        <v>6.5</v>
      </c>
      <c r="GH54" s="3">
        <f t="shared" si="94"/>
        <v>42</v>
      </c>
      <c r="GI54" s="2">
        <v>256</v>
      </c>
      <c r="GJ54" s="6">
        <f t="shared" si="144"/>
        <v>6.5</v>
      </c>
      <c r="GL54" s="3">
        <f t="shared" si="96"/>
        <v>42</v>
      </c>
      <c r="GM54" s="2">
        <v>266.25</v>
      </c>
      <c r="GN54" s="6">
        <f t="shared" si="145"/>
        <v>6.25</v>
      </c>
    </row>
    <row r="55" spans="2:196" x14ac:dyDescent="0.3">
      <c r="B55" s="3">
        <f t="shared" si="0"/>
        <v>43</v>
      </c>
      <c r="C55">
        <v>314.25</v>
      </c>
      <c r="D55" s="6">
        <f t="shared" si="1"/>
        <v>9.75</v>
      </c>
      <c r="F55" s="3">
        <f t="shared" si="2"/>
        <v>43</v>
      </c>
      <c r="G55">
        <v>268.5</v>
      </c>
      <c r="H55" s="6">
        <f t="shared" si="98"/>
        <v>5</v>
      </c>
      <c r="J55" s="3">
        <f t="shared" si="4"/>
        <v>43</v>
      </c>
      <c r="K55">
        <v>261.75</v>
      </c>
      <c r="L55" s="6">
        <f t="shared" si="99"/>
        <v>4.75</v>
      </c>
      <c r="N55" s="3">
        <f t="shared" si="6"/>
        <v>43</v>
      </c>
      <c r="O55" s="10">
        <v>255.5</v>
      </c>
      <c r="P55" s="6">
        <f t="shared" si="100"/>
        <v>6</v>
      </c>
      <c r="R55" s="3">
        <f t="shared" si="8"/>
        <v>43</v>
      </c>
      <c r="S55" s="2">
        <v>256</v>
      </c>
      <c r="T55" s="6">
        <f t="shared" si="101"/>
        <v>6.25</v>
      </c>
      <c r="V55" s="3">
        <f t="shared" si="10"/>
        <v>43</v>
      </c>
      <c r="W55" s="2">
        <v>269.25</v>
      </c>
      <c r="X55" s="6">
        <f t="shared" si="102"/>
        <v>4.5</v>
      </c>
      <c r="Y55" s="17"/>
      <c r="Z55" s="3">
        <f t="shared" si="12"/>
        <v>43</v>
      </c>
      <c r="AA55" s="2">
        <v>262.5</v>
      </c>
      <c r="AB55" s="6">
        <f t="shared" si="103"/>
        <v>5.75</v>
      </c>
      <c r="AD55" s="3">
        <f t="shared" si="14"/>
        <v>43</v>
      </c>
      <c r="AE55">
        <v>283.75</v>
      </c>
      <c r="AF55" s="6">
        <f t="shared" si="104"/>
        <v>8</v>
      </c>
      <c r="AH55" s="3">
        <f t="shared" si="16"/>
        <v>43</v>
      </c>
      <c r="AI55">
        <v>261.25</v>
      </c>
      <c r="AJ55" s="6">
        <f t="shared" si="105"/>
        <v>3.75</v>
      </c>
      <c r="AL55" s="3">
        <f t="shared" si="18"/>
        <v>43</v>
      </c>
      <c r="AM55">
        <v>278.25</v>
      </c>
      <c r="AN55" s="6">
        <f t="shared" si="106"/>
        <v>6.5</v>
      </c>
      <c r="AP55" s="3">
        <f t="shared" si="20"/>
        <v>43</v>
      </c>
      <c r="AQ55" s="2">
        <v>277.5</v>
      </c>
      <c r="AR55" s="6">
        <f t="shared" si="107"/>
        <v>4.5</v>
      </c>
      <c r="AT55" s="3">
        <f t="shared" si="22"/>
        <v>43</v>
      </c>
      <c r="AU55" s="2">
        <v>239</v>
      </c>
      <c r="AV55" s="6">
        <f t="shared" si="108"/>
        <v>5</v>
      </c>
      <c r="AX55" s="3">
        <f t="shared" si="24"/>
        <v>43</v>
      </c>
      <c r="AY55" s="2">
        <v>256</v>
      </c>
      <c r="AZ55" s="6">
        <f t="shared" si="109"/>
        <v>0.25</v>
      </c>
      <c r="BB55" s="3">
        <f t="shared" si="26"/>
        <v>43</v>
      </c>
      <c r="BC55" s="2">
        <v>264.25</v>
      </c>
      <c r="BD55" s="6">
        <f t="shared" si="110"/>
        <v>7</v>
      </c>
      <c r="BF55" s="3">
        <f t="shared" si="28"/>
        <v>43</v>
      </c>
      <c r="BG55" s="2">
        <v>264.75</v>
      </c>
      <c r="BH55" s="6">
        <f t="shared" si="111"/>
        <v>6.25</v>
      </c>
      <c r="BJ55" s="3">
        <f t="shared" si="30"/>
        <v>43</v>
      </c>
      <c r="BK55" s="2">
        <v>262.25</v>
      </c>
      <c r="BL55" s="6">
        <f t="shared" si="112"/>
        <v>6.25</v>
      </c>
      <c r="BN55" s="3">
        <f t="shared" si="32"/>
        <v>43</v>
      </c>
      <c r="BO55" s="2">
        <v>264.25</v>
      </c>
      <c r="BP55" s="6">
        <f t="shared" si="113"/>
        <v>6.5</v>
      </c>
      <c r="BR55" s="3">
        <f t="shared" si="34"/>
        <v>43</v>
      </c>
      <c r="BS55" s="2">
        <v>246.25</v>
      </c>
      <c r="BT55" s="6">
        <f t="shared" si="114"/>
        <v>5.5</v>
      </c>
      <c r="BV55" s="3">
        <f t="shared" si="36"/>
        <v>43</v>
      </c>
      <c r="BW55" s="2">
        <v>252</v>
      </c>
      <c r="BX55" s="6">
        <f t="shared" si="115"/>
        <v>6.25</v>
      </c>
      <c r="BZ55" s="3">
        <f t="shared" si="38"/>
        <v>43</v>
      </c>
      <c r="CA55" s="2">
        <v>259.25</v>
      </c>
      <c r="CB55" s="6">
        <f t="shared" si="116"/>
        <v>6.5</v>
      </c>
      <c r="CD55" s="3">
        <f t="shared" si="40"/>
        <v>43</v>
      </c>
      <c r="CE55" s="2">
        <v>262</v>
      </c>
      <c r="CF55" s="6">
        <f t="shared" si="117"/>
        <v>6.5</v>
      </c>
      <c r="CH55" s="3">
        <f t="shared" si="42"/>
        <v>43</v>
      </c>
      <c r="CI55" s="2">
        <v>263.5</v>
      </c>
      <c r="CJ55" s="6">
        <f t="shared" si="118"/>
        <v>5.5</v>
      </c>
      <c r="CL55" s="3">
        <f t="shared" si="44"/>
        <v>43</v>
      </c>
      <c r="CM55">
        <v>241.75</v>
      </c>
      <c r="CN55" s="6">
        <f t="shared" si="119"/>
        <v>7</v>
      </c>
      <c r="CP55" s="3">
        <f t="shared" si="46"/>
        <v>43</v>
      </c>
      <c r="CQ55">
        <v>249.75</v>
      </c>
      <c r="CR55" s="6">
        <f t="shared" si="120"/>
        <v>8.75</v>
      </c>
      <c r="CT55" s="3">
        <f t="shared" si="48"/>
        <v>43</v>
      </c>
      <c r="CU55">
        <v>262</v>
      </c>
      <c r="CV55" s="6">
        <f t="shared" si="121"/>
        <v>6.25</v>
      </c>
      <c r="CX55" s="3">
        <f t="shared" si="50"/>
        <v>43</v>
      </c>
      <c r="CY55" s="2">
        <v>270.5</v>
      </c>
      <c r="CZ55" s="6">
        <f t="shared" si="122"/>
        <v>5.75</v>
      </c>
      <c r="DB55" s="3">
        <f t="shared" si="52"/>
        <v>43</v>
      </c>
      <c r="DC55" s="2">
        <v>263.25</v>
      </c>
      <c r="DD55" s="6">
        <f t="shared" si="123"/>
        <v>6.25</v>
      </c>
      <c r="DF55" s="3">
        <f t="shared" si="54"/>
        <v>43</v>
      </c>
      <c r="DG55" s="2">
        <v>267.25</v>
      </c>
      <c r="DH55" s="6">
        <f t="shared" si="124"/>
        <v>7.25</v>
      </c>
      <c r="DJ55" s="3">
        <f t="shared" si="56"/>
        <v>43</v>
      </c>
      <c r="DK55" s="2">
        <v>261.25</v>
      </c>
      <c r="DL55" s="6">
        <f t="shared" si="125"/>
        <v>4.5</v>
      </c>
      <c r="DN55" s="3">
        <f t="shared" si="58"/>
        <v>43</v>
      </c>
      <c r="DO55" s="2">
        <v>250</v>
      </c>
      <c r="DP55" s="6">
        <f t="shared" si="126"/>
        <v>8</v>
      </c>
      <c r="DR55" s="3">
        <f t="shared" si="60"/>
        <v>43</v>
      </c>
      <c r="DS55" s="2">
        <v>255.5</v>
      </c>
      <c r="DT55" s="6">
        <f t="shared" si="127"/>
        <v>0.25</v>
      </c>
      <c r="DV55" s="3">
        <f t="shared" si="62"/>
        <v>43</v>
      </c>
      <c r="DW55" s="2">
        <v>270</v>
      </c>
      <c r="DX55" s="6">
        <f t="shared" si="128"/>
        <v>7</v>
      </c>
      <c r="DZ55" s="3">
        <f t="shared" si="64"/>
        <v>43</v>
      </c>
      <c r="EA55" s="2">
        <v>262.75</v>
      </c>
      <c r="EB55" s="6">
        <f t="shared" si="129"/>
        <v>4</v>
      </c>
      <c r="ED55" s="3">
        <f t="shared" si="66"/>
        <v>43</v>
      </c>
      <c r="EE55" s="2">
        <v>264.25</v>
      </c>
      <c r="EF55" s="6">
        <f t="shared" si="130"/>
        <v>7.5</v>
      </c>
      <c r="EH55" s="3">
        <f t="shared" si="68"/>
        <v>43</v>
      </c>
      <c r="EI55" s="2">
        <v>259.75</v>
      </c>
      <c r="EJ55" s="6">
        <f t="shared" si="131"/>
        <v>6.25</v>
      </c>
      <c r="EL55" s="3">
        <f t="shared" si="70"/>
        <v>43</v>
      </c>
      <c r="EM55" s="2">
        <v>261.5</v>
      </c>
      <c r="EN55" s="6">
        <f t="shared" si="132"/>
        <v>5.5</v>
      </c>
      <c r="EP55" s="3">
        <f t="shared" si="72"/>
        <v>43</v>
      </c>
      <c r="EQ55" s="2">
        <v>248.75</v>
      </c>
      <c r="ER55" s="6">
        <f t="shared" si="133"/>
        <v>5.25</v>
      </c>
      <c r="ET55" s="3">
        <f t="shared" si="74"/>
        <v>43</v>
      </c>
      <c r="EU55">
        <v>268.75</v>
      </c>
      <c r="EV55" s="6">
        <f t="shared" si="134"/>
        <v>7.5</v>
      </c>
      <c r="EX55" s="3">
        <f t="shared" si="76"/>
        <v>43</v>
      </c>
      <c r="EY55">
        <v>265.75</v>
      </c>
      <c r="EZ55" s="6">
        <f t="shared" si="135"/>
        <v>7.75</v>
      </c>
      <c r="FB55" s="3">
        <f t="shared" si="78"/>
        <v>43</v>
      </c>
      <c r="FC55">
        <v>262.75</v>
      </c>
      <c r="FD55" s="6">
        <f t="shared" si="136"/>
        <v>5.5</v>
      </c>
      <c r="FF55" s="3">
        <f t="shared" si="80"/>
        <v>43</v>
      </c>
      <c r="FG55">
        <v>262</v>
      </c>
      <c r="FH55" s="6">
        <f t="shared" si="137"/>
        <v>5</v>
      </c>
      <c r="FJ55" s="3">
        <f t="shared" si="82"/>
        <v>43</v>
      </c>
      <c r="FK55">
        <v>267</v>
      </c>
      <c r="FL55" s="6">
        <f t="shared" si="138"/>
        <v>4.75</v>
      </c>
      <c r="FN55" s="3">
        <f t="shared" si="84"/>
        <v>43</v>
      </c>
      <c r="FO55">
        <v>261</v>
      </c>
      <c r="FP55" s="6">
        <f t="shared" si="139"/>
        <v>4.75</v>
      </c>
      <c r="FR55" s="3">
        <f t="shared" si="86"/>
        <v>43</v>
      </c>
      <c r="FS55" s="2">
        <v>264</v>
      </c>
      <c r="FT55" s="6">
        <f t="shared" si="140"/>
        <v>7</v>
      </c>
      <c r="FV55" s="3">
        <f t="shared" si="88"/>
        <v>43</v>
      </c>
      <c r="FW55" s="2">
        <v>270.5</v>
      </c>
      <c r="FX55" s="6">
        <f t="shared" si="141"/>
        <v>13</v>
      </c>
      <c r="FZ55" s="3">
        <f t="shared" si="90"/>
        <v>43</v>
      </c>
      <c r="GA55" s="2">
        <v>269</v>
      </c>
      <c r="GB55" s="6">
        <f t="shared" si="142"/>
        <v>5.5</v>
      </c>
      <c r="GD55" s="3">
        <f t="shared" si="92"/>
        <v>43</v>
      </c>
      <c r="GE55" s="2">
        <v>259</v>
      </c>
      <c r="GF55" s="6">
        <f t="shared" si="143"/>
        <v>5</v>
      </c>
      <c r="GH55" s="3">
        <f t="shared" si="94"/>
        <v>43</v>
      </c>
      <c r="GI55" s="2">
        <v>269.5</v>
      </c>
      <c r="GJ55" s="6">
        <f t="shared" si="144"/>
        <v>13.5</v>
      </c>
      <c r="GL55" s="3">
        <f t="shared" si="96"/>
        <v>43</v>
      </c>
      <c r="GM55" s="2">
        <v>271</v>
      </c>
      <c r="GN55" s="6">
        <f t="shared" si="145"/>
        <v>4.75</v>
      </c>
    </row>
    <row r="56" spans="2:196" x14ac:dyDescent="0.3">
      <c r="B56" s="3">
        <f t="shared" si="0"/>
        <v>44</v>
      </c>
      <c r="C56">
        <v>317.75</v>
      </c>
      <c r="D56" s="6">
        <f t="shared" si="1"/>
        <v>3.5</v>
      </c>
      <c r="F56" s="3">
        <f t="shared" si="2"/>
        <v>44</v>
      </c>
      <c r="G56">
        <v>276</v>
      </c>
      <c r="H56" s="6">
        <f t="shared" si="98"/>
        <v>7.5</v>
      </c>
      <c r="J56" s="3">
        <f t="shared" si="4"/>
        <v>44</v>
      </c>
      <c r="K56">
        <v>268.25</v>
      </c>
      <c r="L56" s="6">
        <f t="shared" si="99"/>
        <v>6.5</v>
      </c>
      <c r="N56" s="3">
        <f t="shared" si="6"/>
        <v>44</v>
      </c>
      <c r="O56" s="10">
        <v>261</v>
      </c>
      <c r="P56" s="6">
        <f t="shared" si="100"/>
        <v>5.5</v>
      </c>
      <c r="R56" s="3">
        <f t="shared" si="8"/>
        <v>44</v>
      </c>
      <c r="S56" s="2">
        <v>261.5</v>
      </c>
      <c r="T56" s="6">
        <f t="shared" si="101"/>
        <v>5.5</v>
      </c>
      <c r="V56" s="3">
        <f t="shared" si="10"/>
        <v>44</v>
      </c>
      <c r="W56" s="2">
        <v>276.75</v>
      </c>
      <c r="X56" s="6">
        <f t="shared" si="102"/>
        <v>7.5</v>
      </c>
      <c r="Y56" s="17"/>
      <c r="Z56" s="3">
        <f t="shared" si="12"/>
        <v>44</v>
      </c>
      <c r="AA56" s="2">
        <v>269.25</v>
      </c>
      <c r="AB56" s="6">
        <f t="shared" si="103"/>
        <v>6.75</v>
      </c>
      <c r="AD56" s="3">
        <f t="shared" si="14"/>
        <v>44</v>
      </c>
      <c r="AE56">
        <v>288</v>
      </c>
      <c r="AF56" s="6">
        <f t="shared" si="104"/>
        <v>4.25</v>
      </c>
      <c r="AH56" s="3">
        <f t="shared" si="16"/>
        <v>44</v>
      </c>
      <c r="AI56">
        <v>269.75</v>
      </c>
      <c r="AJ56" s="6">
        <f t="shared" si="105"/>
        <v>8.5</v>
      </c>
      <c r="AL56" s="3">
        <f t="shared" si="18"/>
        <v>44</v>
      </c>
      <c r="AM56">
        <v>285</v>
      </c>
      <c r="AN56" s="6">
        <f t="shared" si="106"/>
        <v>6.75</v>
      </c>
      <c r="AP56" s="3">
        <f t="shared" si="20"/>
        <v>44</v>
      </c>
      <c r="AQ56" s="2">
        <v>284.25</v>
      </c>
      <c r="AR56" s="6">
        <f t="shared" si="107"/>
        <v>6.75</v>
      </c>
      <c r="AT56" s="3">
        <f t="shared" si="22"/>
        <v>44</v>
      </c>
      <c r="AU56" s="2">
        <v>244.75</v>
      </c>
      <c r="AV56" s="6">
        <f t="shared" si="108"/>
        <v>5.75</v>
      </c>
      <c r="AX56" s="3">
        <f t="shared" si="24"/>
        <v>44</v>
      </c>
      <c r="AY56" s="2">
        <v>261.75</v>
      </c>
      <c r="AZ56" s="6">
        <f t="shared" si="109"/>
        <v>5.75</v>
      </c>
      <c r="BB56" s="3">
        <f t="shared" si="26"/>
        <v>44</v>
      </c>
      <c r="BC56" s="2">
        <v>270.25</v>
      </c>
      <c r="BD56" s="6">
        <f t="shared" si="110"/>
        <v>6</v>
      </c>
      <c r="BF56" s="3">
        <f t="shared" si="28"/>
        <v>44</v>
      </c>
      <c r="BG56" s="2">
        <v>270.5</v>
      </c>
      <c r="BH56" s="6">
        <f t="shared" si="111"/>
        <v>5.75</v>
      </c>
      <c r="BJ56" s="3">
        <f t="shared" si="30"/>
        <v>44</v>
      </c>
      <c r="BK56" s="2">
        <v>268.5</v>
      </c>
      <c r="BL56" s="6">
        <f t="shared" si="112"/>
        <v>6.25</v>
      </c>
      <c r="BN56" s="3">
        <f t="shared" si="32"/>
        <v>44</v>
      </c>
      <c r="BO56" s="2">
        <v>269.25</v>
      </c>
      <c r="BP56" s="6">
        <f t="shared" si="113"/>
        <v>5</v>
      </c>
      <c r="BR56" s="3">
        <f t="shared" si="34"/>
        <v>44</v>
      </c>
      <c r="BS56" s="2">
        <v>251.75</v>
      </c>
      <c r="BT56" s="6">
        <f t="shared" si="114"/>
        <v>5.5</v>
      </c>
      <c r="BV56" s="3">
        <f t="shared" si="36"/>
        <v>44</v>
      </c>
      <c r="BW56" s="2">
        <v>257</v>
      </c>
      <c r="BX56" s="6">
        <f t="shared" si="115"/>
        <v>5</v>
      </c>
      <c r="BZ56" s="3">
        <f t="shared" si="38"/>
        <v>44</v>
      </c>
      <c r="CA56" s="2">
        <v>264</v>
      </c>
      <c r="CB56" s="6">
        <f t="shared" si="116"/>
        <v>4.75</v>
      </c>
      <c r="CD56" s="3">
        <f t="shared" si="40"/>
        <v>44</v>
      </c>
      <c r="CE56" s="2">
        <v>267</v>
      </c>
      <c r="CF56" s="6">
        <f t="shared" si="117"/>
        <v>5</v>
      </c>
      <c r="CH56" s="3">
        <f t="shared" si="42"/>
        <v>44</v>
      </c>
      <c r="CI56" s="2">
        <v>270.5</v>
      </c>
      <c r="CJ56" s="6">
        <f t="shared" si="118"/>
        <v>7</v>
      </c>
      <c r="CL56" s="3">
        <f t="shared" si="44"/>
        <v>44</v>
      </c>
      <c r="CM56">
        <v>247.75</v>
      </c>
      <c r="CN56" s="6">
        <f t="shared" si="119"/>
        <v>6</v>
      </c>
      <c r="CP56" s="3">
        <f t="shared" si="46"/>
        <v>44</v>
      </c>
      <c r="CQ56">
        <v>256.25</v>
      </c>
      <c r="CR56" s="6">
        <f t="shared" si="120"/>
        <v>6.5</v>
      </c>
      <c r="CT56" s="3">
        <f t="shared" si="48"/>
        <v>44</v>
      </c>
      <c r="CU56">
        <v>267</v>
      </c>
      <c r="CV56" s="6">
        <f t="shared" si="121"/>
        <v>5</v>
      </c>
      <c r="CX56" s="3">
        <f t="shared" si="50"/>
        <v>44</v>
      </c>
      <c r="CY56" s="2">
        <v>277.25</v>
      </c>
      <c r="CZ56" s="6">
        <f t="shared" si="122"/>
        <v>6.75</v>
      </c>
      <c r="DB56" s="3">
        <f t="shared" si="52"/>
        <v>44</v>
      </c>
      <c r="DC56" s="2">
        <v>268.75</v>
      </c>
      <c r="DD56" s="6">
        <f t="shared" si="123"/>
        <v>5.5</v>
      </c>
      <c r="DF56" s="3">
        <f t="shared" si="54"/>
        <v>44</v>
      </c>
      <c r="DG56" s="2">
        <v>273</v>
      </c>
      <c r="DH56" s="6">
        <f t="shared" si="124"/>
        <v>5.75</v>
      </c>
      <c r="DJ56" s="3">
        <f t="shared" si="56"/>
        <v>44</v>
      </c>
      <c r="DK56" s="2">
        <v>267.5</v>
      </c>
      <c r="DL56" s="6">
        <f t="shared" si="125"/>
        <v>6.25</v>
      </c>
      <c r="DN56" s="3">
        <f t="shared" si="58"/>
        <v>44</v>
      </c>
      <c r="DO56" s="2">
        <v>256.25</v>
      </c>
      <c r="DP56" s="6">
        <f t="shared" si="126"/>
        <v>6.25</v>
      </c>
      <c r="DR56" s="3">
        <f t="shared" si="60"/>
        <v>44</v>
      </c>
      <c r="DS56" s="2">
        <v>261</v>
      </c>
      <c r="DT56" s="6">
        <f t="shared" si="127"/>
        <v>5.5</v>
      </c>
      <c r="DV56" s="3">
        <f t="shared" si="62"/>
        <v>44</v>
      </c>
      <c r="DW56" s="2">
        <v>277.25</v>
      </c>
      <c r="DX56" s="6">
        <f t="shared" si="128"/>
        <v>7.25</v>
      </c>
      <c r="DZ56" s="3">
        <f t="shared" si="64"/>
        <v>44</v>
      </c>
      <c r="EA56" s="2">
        <v>270.5</v>
      </c>
      <c r="EB56" s="6">
        <f t="shared" si="129"/>
        <v>7.75</v>
      </c>
      <c r="ED56" s="3">
        <f t="shared" si="66"/>
        <v>44</v>
      </c>
      <c r="EE56" s="2">
        <v>270.75</v>
      </c>
      <c r="EF56" s="6">
        <f t="shared" si="130"/>
        <v>6.5</v>
      </c>
      <c r="EH56" s="3">
        <f t="shared" si="68"/>
        <v>44</v>
      </c>
      <c r="EI56" s="2">
        <v>266.5</v>
      </c>
      <c r="EJ56" s="6">
        <f t="shared" si="131"/>
        <v>6.75</v>
      </c>
      <c r="EL56" s="3">
        <f t="shared" si="70"/>
        <v>44</v>
      </c>
      <c r="EM56" s="2">
        <v>267.75</v>
      </c>
      <c r="EN56" s="6">
        <f t="shared" si="132"/>
        <v>6.25</v>
      </c>
      <c r="EP56" s="3">
        <f t="shared" si="72"/>
        <v>44</v>
      </c>
      <c r="EQ56" s="2">
        <v>255.25</v>
      </c>
      <c r="ER56" s="6">
        <f t="shared" si="133"/>
        <v>6.5</v>
      </c>
      <c r="ET56" s="3">
        <f t="shared" si="74"/>
        <v>44</v>
      </c>
      <c r="EU56">
        <v>273.75</v>
      </c>
      <c r="EV56" s="6">
        <f t="shared" si="134"/>
        <v>5</v>
      </c>
      <c r="EX56" s="3">
        <f t="shared" si="76"/>
        <v>44</v>
      </c>
      <c r="EY56">
        <v>277</v>
      </c>
      <c r="EZ56" s="6">
        <f t="shared" si="135"/>
        <v>11.25</v>
      </c>
      <c r="FB56" s="3">
        <f t="shared" si="78"/>
        <v>44</v>
      </c>
      <c r="FC56">
        <v>269.75</v>
      </c>
      <c r="FD56" s="6">
        <f t="shared" si="136"/>
        <v>7</v>
      </c>
      <c r="FF56" s="3">
        <f t="shared" si="80"/>
        <v>44</v>
      </c>
      <c r="FG56">
        <v>267.25</v>
      </c>
      <c r="FH56" s="6">
        <f t="shared" si="137"/>
        <v>5.25</v>
      </c>
      <c r="FJ56" s="3">
        <f t="shared" si="82"/>
        <v>44</v>
      </c>
      <c r="FK56">
        <v>273</v>
      </c>
      <c r="FL56" s="6">
        <f t="shared" si="138"/>
        <v>6</v>
      </c>
      <c r="FN56" s="3">
        <f t="shared" si="84"/>
        <v>44</v>
      </c>
      <c r="FO56">
        <v>268.25</v>
      </c>
      <c r="FP56" s="6">
        <f t="shared" si="139"/>
        <v>7.25</v>
      </c>
      <c r="FR56" s="3">
        <f t="shared" si="86"/>
        <v>44</v>
      </c>
      <c r="FS56" s="2">
        <v>269</v>
      </c>
      <c r="FT56" s="6">
        <f t="shared" si="140"/>
        <v>5</v>
      </c>
      <c r="FV56" s="3">
        <f t="shared" si="88"/>
        <v>44</v>
      </c>
      <c r="FW56" s="2">
        <v>277</v>
      </c>
      <c r="FX56" s="6">
        <f t="shared" si="141"/>
        <v>6.5</v>
      </c>
      <c r="FZ56" s="3">
        <f t="shared" si="90"/>
        <v>44</v>
      </c>
      <c r="GA56" s="2">
        <v>275</v>
      </c>
      <c r="GB56" s="6">
        <f t="shared" si="142"/>
        <v>6</v>
      </c>
      <c r="GD56" s="3">
        <f t="shared" si="92"/>
        <v>44</v>
      </c>
      <c r="GE56" s="2">
        <v>266</v>
      </c>
      <c r="GF56" s="6">
        <f t="shared" si="143"/>
        <v>7</v>
      </c>
      <c r="GH56" s="3">
        <f t="shared" si="94"/>
        <v>44</v>
      </c>
      <c r="GI56" s="2">
        <v>275</v>
      </c>
      <c r="GJ56" s="6">
        <f t="shared" si="144"/>
        <v>5.5</v>
      </c>
      <c r="GL56" s="3">
        <f t="shared" si="96"/>
        <v>44</v>
      </c>
      <c r="GM56" s="2">
        <v>278</v>
      </c>
      <c r="GN56" s="6">
        <f t="shared" si="145"/>
        <v>7</v>
      </c>
    </row>
    <row r="57" spans="2:196" x14ac:dyDescent="0.3">
      <c r="B57" s="3">
        <f t="shared" si="0"/>
        <v>45</v>
      </c>
      <c r="C57">
        <v>326</v>
      </c>
      <c r="D57" s="6">
        <f t="shared" si="1"/>
        <v>8.25</v>
      </c>
      <c r="F57" s="3">
        <f t="shared" si="2"/>
        <v>45</v>
      </c>
      <c r="G57">
        <v>281.5</v>
      </c>
      <c r="H57" s="6">
        <f t="shared" si="98"/>
        <v>5.5</v>
      </c>
      <c r="J57" s="3">
        <f t="shared" si="4"/>
        <v>45</v>
      </c>
      <c r="K57">
        <v>274.25</v>
      </c>
      <c r="L57" s="6">
        <f t="shared" si="99"/>
        <v>6</v>
      </c>
      <c r="N57" s="3">
        <f t="shared" si="6"/>
        <v>45</v>
      </c>
      <c r="O57" s="10">
        <v>266.5</v>
      </c>
      <c r="P57" s="6">
        <f t="shared" si="100"/>
        <v>5.5</v>
      </c>
      <c r="R57" s="3">
        <f t="shared" si="8"/>
        <v>45</v>
      </c>
      <c r="S57" s="2">
        <v>266</v>
      </c>
      <c r="T57" s="6">
        <f t="shared" si="101"/>
        <v>4.5</v>
      </c>
      <c r="V57" s="3">
        <f t="shared" si="10"/>
        <v>45</v>
      </c>
      <c r="W57" s="2">
        <v>281.75</v>
      </c>
      <c r="X57" s="6">
        <f t="shared" si="102"/>
        <v>5</v>
      </c>
      <c r="Y57" s="17"/>
      <c r="Z57" s="3">
        <f t="shared" si="12"/>
        <v>45</v>
      </c>
      <c r="AA57" s="2">
        <v>275</v>
      </c>
      <c r="AB57" s="6">
        <f t="shared" si="103"/>
        <v>5.75</v>
      </c>
      <c r="AD57" s="3">
        <f t="shared" si="14"/>
        <v>45</v>
      </c>
      <c r="AE57">
        <v>294.5</v>
      </c>
      <c r="AF57" s="6">
        <f t="shared" si="104"/>
        <v>6.5</v>
      </c>
      <c r="AH57" s="3">
        <f t="shared" si="16"/>
        <v>45</v>
      </c>
      <c r="AI57">
        <v>275.25</v>
      </c>
      <c r="AJ57" s="6">
        <f t="shared" si="105"/>
        <v>5.5</v>
      </c>
      <c r="AL57" s="3">
        <f t="shared" si="18"/>
        <v>45</v>
      </c>
      <c r="AM57">
        <v>290.25</v>
      </c>
      <c r="AN57" s="6">
        <f t="shared" si="106"/>
        <v>5.25</v>
      </c>
      <c r="AP57" s="3">
        <f t="shared" si="20"/>
        <v>45</v>
      </c>
      <c r="AQ57" s="2">
        <v>291</v>
      </c>
      <c r="AR57" s="6">
        <f t="shared" si="107"/>
        <v>6.75</v>
      </c>
      <c r="AT57" s="3">
        <f t="shared" si="22"/>
        <v>45</v>
      </c>
      <c r="AU57" s="2">
        <v>251.25</v>
      </c>
      <c r="AV57" s="6">
        <f t="shared" si="108"/>
        <v>6.5</v>
      </c>
      <c r="AX57" s="3">
        <f t="shared" si="24"/>
        <v>45</v>
      </c>
      <c r="AY57" s="2">
        <v>268.25</v>
      </c>
      <c r="AZ57" s="6">
        <f t="shared" si="109"/>
        <v>6.5</v>
      </c>
      <c r="BB57" s="3">
        <f t="shared" si="26"/>
        <v>45</v>
      </c>
      <c r="BC57" s="2">
        <v>276.75</v>
      </c>
      <c r="BD57" s="6">
        <f t="shared" si="110"/>
        <v>6.5</v>
      </c>
      <c r="BF57" s="3">
        <f t="shared" si="28"/>
        <v>45</v>
      </c>
      <c r="BG57" s="2">
        <v>276.75</v>
      </c>
      <c r="BH57" s="6">
        <f t="shared" si="111"/>
        <v>6.25</v>
      </c>
      <c r="BJ57" s="3">
        <f t="shared" si="30"/>
        <v>45</v>
      </c>
      <c r="BK57" s="2">
        <v>275.25</v>
      </c>
      <c r="BL57" s="6">
        <f t="shared" si="112"/>
        <v>6.75</v>
      </c>
      <c r="BN57" s="3">
        <f t="shared" si="32"/>
        <v>45</v>
      </c>
      <c r="BO57" s="2">
        <v>276</v>
      </c>
      <c r="BP57" s="6">
        <f t="shared" si="113"/>
        <v>6.75</v>
      </c>
      <c r="BR57" s="3">
        <f t="shared" si="34"/>
        <v>45</v>
      </c>
      <c r="BS57" s="2">
        <v>257.5</v>
      </c>
      <c r="BT57" s="6">
        <f t="shared" si="114"/>
        <v>5.75</v>
      </c>
      <c r="BV57" s="3">
        <f t="shared" si="36"/>
        <v>45</v>
      </c>
      <c r="BW57" s="2">
        <v>263</v>
      </c>
      <c r="BX57" s="6">
        <f t="shared" si="115"/>
        <v>6</v>
      </c>
      <c r="BZ57" s="3">
        <f t="shared" si="38"/>
        <v>45</v>
      </c>
      <c r="CA57" s="2">
        <v>277.25</v>
      </c>
      <c r="CB57" s="6">
        <f t="shared" si="116"/>
        <v>13.25</v>
      </c>
      <c r="CD57" s="3">
        <f t="shared" si="40"/>
        <v>45</v>
      </c>
      <c r="CE57" s="2">
        <v>273.25</v>
      </c>
      <c r="CF57" s="6">
        <f t="shared" si="117"/>
        <v>6.25</v>
      </c>
      <c r="CH57" s="3">
        <f t="shared" si="42"/>
        <v>45</v>
      </c>
      <c r="CI57" s="2">
        <v>275.75</v>
      </c>
      <c r="CJ57" s="6">
        <f t="shared" si="118"/>
        <v>5.25</v>
      </c>
      <c r="CL57" s="3">
        <f t="shared" si="44"/>
        <v>45</v>
      </c>
      <c r="CM57">
        <v>253.5</v>
      </c>
      <c r="CN57" s="6">
        <f t="shared" si="119"/>
        <v>5.75</v>
      </c>
      <c r="CP57" s="3">
        <f t="shared" si="46"/>
        <v>45</v>
      </c>
      <c r="CQ57">
        <v>261</v>
      </c>
      <c r="CR57" s="6">
        <f t="shared" si="120"/>
        <v>4.75</v>
      </c>
      <c r="CT57" s="3">
        <f t="shared" si="48"/>
        <v>45</v>
      </c>
      <c r="CU57">
        <v>274</v>
      </c>
      <c r="CV57" s="6">
        <f t="shared" si="121"/>
        <v>7</v>
      </c>
      <c r="CX57" s="3">
        <f t="shared" si="50"/>
        <v>45</v>
      </c>
      <c r="CY57" s="2">
        <v>281.5</v>
      </c>
      <c r="CZ57" s="6">
        <f t="shared" si="122"/>
        <v>4.25</v>
      </c>
      <c r="DB57" s="3">
        <f t="shared" si="52"/>
        <v>45</v>
      </c>
      <c r="DC57" s="2">
        <v>276</v>
      </c>
      <c r="DD57" s="6">
        <f t="shared" si="123"/>
        <v>7.25</v>
      </c>
      <c r="DF57" s="3">
        <f t="shared" si="54"/>
        <v>45</v>
      </c>
      <c r="DG57" s="2">
        <v>279</v>
      </c>
      <c r="DH57" s="6">
        <f t="shared" si="124"/>
        <v>6</v>
      </c>
      <c r="DJ57" s="3">
        <f t="shared" si="56"/>
        <v>45</v>
      </c>
      <c r="DK57" s="2">
        <v>274.5</v>
      </c>
      <c r="DL57" s="6">
        <f t="shared" si="125"/>
        <v>7</v>
      </c>
      <c r="DN57" s="3">
        <f t="shared" si="58"/>
        <v>45</v>
      </c>
      <c r="DO57" s="2">
        <v>262.5</v>
      </c>
      <c r="DP57" s="6">
        <f t="shared" si="126"/>
        <v>6.25</v>
      </c>
      <c r="DR57" s="3">
        <f t="shared" si="60"/>
        <v>45</v>
      </c>
      <c r="DS57" s="2">
        <v>261.5</v>
      </c>
      <c r="DT57" s="6">
        <f t="shared" si="127"/>
        <v>0.5</v>
      </c>
      <c r="DV57" s="3">
        <f t="shared" si="62"/>
        <v>45</v>
      </c>
      <c r="DW57" s="2">
        <v>282.25</v>
      </c>
      <c r="DX57" s="6">
        <f t="shared" si="128"/>
        <v>5</v>
      </c>
      <c r="DZ57" s="3">
        <f t="shared" si="64"/>
        <v>45</v>
      </c>
      <c r="EA57" s="2">
        <v>275.25</v>
      </c>
      <c r="EB57" s="6">
        <f t="shared" si="129"/>
        <v>4.75</v>
      </c>
      <c r="ED57" s="3">
        <f t="shared" si="66"/>
        <v>45</v>
      </c>
      <c r="EE57" s="2">
        <v>276.25</v>
      </c>
      <c r="EF57" s="6">
        <f t="shared" si="130"/>
        <v>5.5</v>
      </c>
      <c r="EH57" s="3">
        <f t="shared" si="68"/>
        <v>45</v>
      </c>
      <c r="EI57" s="2">
        <v>272.75</v>
      </c>
      <c r="EJ57" s="6">
        <f t="shared" si="131"/>
        <v>6.25</v>
      </c>
      <c r="EL57" s="3">
        <f t="shared" si="70"/>
        <v>45</v>
      </c>
      <c r="EM57" s="2">
        <v>274.75</v>
      </c>
      <c r="EN57" s="6">
        <f t="shared" si="132"/>
        <v>7</v>
      </c>
      <c r="EP57" s="3">
        <f t="shared" si="72"/>
        <v>45</v>
      </c>
      <c r="EQ57" s="2">
        <v>262.75</v>
      </c>
      <c r="ER57" s="6">
        <f t="shared" si="133"/>
        <v>7.5</v>
      </c>
      <c r="ET57" s="3">
        <f t="shared" si="74"/>
        <v>45</v>
      </c>
      <c r="EU57">
        <v>281.25</v>
      </c>
      <c r="EV57" s="6">
        <f t="shared" si="134"/>
        <v>7.5</v>
      </c>
      <c r="EX57" s="3">
        <f t="shared" si="76"/>
        <v>45</v>
      </c>
      <c r="EY57">
        <v>283</v>
      </c>
      <c r="EZ57" s="6">
        <f t="shared" si="135"/>
        <v>6</v>
      </c>
      <c r="FB57" s="3">
        <f t="shared" si="78"/>
        <v>45</v>
      </c>
      <c r="FC57">
        <v>279.75</v>
      </c>
      <c r="FD57" s="6">
        <f t="shared" si="136"/>
        <v>10</v>
      </c>
      <c r="FF57" s="3">
        <f t="shared" si="80"/>
        <v>45</v>
      </c>
      <c r="FG57">
        <v>274.75</v>
      </c>
      <c r="FH57" s="6">
        <f t="shared" si="137"/>
        <v>7.5</v>
      </c>
      <c r="FJ57" s="3">
        <f t="shared" si="82"/>
        <v>45</v>
      </c>
      <c r="FK57">
        <v>279.5</v>
      </c>
      <c r="FL57" s="6">
        <f t="shared" si="138"/>
        <v>6.5</v>
      </c>
      <c r="FN57" s="3">
        <f t="shared" si="84"/>
        <v>45</v>
      </c>
      <c r="FO57">
        <v>273</v>
      </c>
      <c r="FP57" s="6">
        <f t="shared" si="139"/>
        <v>4.75</v>
      </c>
      <c r="FR57" s="3">
        <f t="shared" si="86"/>
        <v>45</v>
      </c>
      <c r="FS57" s="2">
        <v>274.25</v>
      </c>
      <c r="FT57" s="6">
        <f t="shared" si="140"/>
        <v>5.25</v>
      </c>
      <c r="FV57" s="3">
        <f t="shared" si="88"/>
        <v>45</v>
      </c>
      <c r="FW57" s="2">
        <v>281</v>
      </c>
      <c r="FX57" s="6">
        <f t="shared" si="141"/>
        <v>4</v>
      </c>
      <c r="FZ57" s="3">
        <f t="shared" si="90"/>
        <v>45</v>
      </c>
      <c r="GA57" s="2">
        <v>283</v>
      </c>
      <c r="GB57" s="6">
        <f t="shared" si="142"/>
        <v>8</v>
      </c>
      <c r="GD57" s="3">
        <f t="shared" si="92"/>
        <v>45</v>
      </c>
      <c r="GE57" s="2">
        <v>272</v>
      </c>
      <c r="GF57" s="6">
        <f t="shared" si="143"/>
        <v>6</v>
      </c>
      <c r="GH57" s="3">
        <f t="shared" si="94"/>
        <v>45</v>
      </c>
      <c r="GI57" s="2">
        <v>280.5</v>
      </c>
      <c r="GJ57" s="6">
        <f t="shared" si="144"/>
        <v>5.5</v>
      </c>
      <c r="GL57" s="3">
        <f t="shared" si="96"/>
        <v>45</v>
      </c>
      <c r="GM57" s="2">
        <v>283.25</v>
      </c>
      <c r="GN57" s="6">
        <f t="shared" si="145"/>
        <v>5.25</v>
      </c>
    </row>
    <row r="58" spans="2:196" x14ac:dyDescent="0.3">
      <c r="B58" s="3">
        <f t="shared" si="0"/>
        <v>46</v>
      </c>
      <c r="C58">
        <v>332.5</v>
      </c>
      <c r="D58" s="6">
        <f t="shared" si="1"/>
        <v>6.5</v>
      </c>
      <c r="F58" s="3">
        <f t="shared" si="2"/>
        <v>46</v>
      </c>
      <c r="G58">
        <v>294.75</v>
      </c>
      <c r="H58" s="6">
        <f t="shared" si="98"/>
        <v>13.25</v>
      </c>
      <c r="J58" s="3">
        <f t="shared" si="4"/>
        <v>46</v>
      </c>
      <c r="K58">
        <v>280</v>
      </c>
      <c r="L58" s="6">
        <f t="shared" si="99"/>
        <v>5.75</v>
      </c>
      <c r="N58" s="3">
        <f t="shared" si="6"/>
        <v>46</v>
      </c>
      <c r="O58" s="10">
        <v>273</v>
      </c>
      <c r="P58" s="6">
        <f t="shared" si="100"/>
        <v>6.5</v>
      </c>
      <c r="R58" s="3">
        <f t="shared" si="8"/>
        <v>46</v>
      </c>
      <c r="S58" s="2">
        <v>274.5</v>
      </c>
      <c r="T58" s="6">
        <f t="shared" si="101"/>
        <v>8.5</v>
      </c>
      <c r="V58" s="3">
        <f t="shared" si="10"/>
        <v>46</v>
      </c>
      <c r="W58" s="2">
        <v>288</v>
      </c>
      <c r="X58" s="6">
        <f t="shared" si="102"/>
        <v>6.25</v>
      </c>
      <c r="Y58" s="17"/>
      <c r="Z58" s="3">
        <f t="shared" si="12"/>
        <v>46</v>
      </c>
      <c r="AA58" s="2">
        <v>281.5</v>
      </c>
      <c r="AB58" s="6">
        <f t="shared" si="103"/>
        <v>6.5</v>
      </c>
      <c r="AD58" s="3">
        <f t="shared" si="14"/>
        <v>46</v>
      </c>
      <c r="AE58">
        <v>306</v>
      </c>
      <c r="AF58" s="6">
        <f t="shared" si="104"/>
        <v>11.5</v>
      </c>
      <c r="AH58" s="3">
        <f t="shared" si="16"/>
        <v>46</v>
      </c>
      <c r="AI58">
        <v>279.75</v>
      </c>
      <c r="AJ58" s="6">
        <f t="shared" si="105"/>
        <v>4.5</v>
      </c>
      <c r="AL58" s="3">
        <f t="shared" si="18"/>
        <v>46</v>
      </c>
      <c r="AM58">
        <v>297.5</v>
      </c>
      <c r="AN58" s="6">
        <f t="shared" si="106"/>
        <v>7.25</v>
      </c>
      <c r="AP58" s="3">
        <f t="shared" si="20"/>
        <v>46</v>
      </c>
      <c r="AQ58" s="2">
        <v>297</v>
      </c>
      <c r="AR58" s="6">
        <f t="shared" si="107"/>
        <v>6</v>
      </c>
      <c r="AT58" s="3">
        <f t="shared" si="22"/>
        <v>46</v>
      </c>
      <c r="AU58" s="2">
        <v>255.25</v>
      </c>
      <c r="AV58" s="6">
        <f t="shared" si="108"/>
        <v>4</v>
      </c>
      <c r="AX58" s="3">
        <f t="shared" si="24"/>
        <v>46</v>
      </c>
      <c r="AY58" s="2">
        <v>274.25</v>
      </c>
      <c r="AZ58" s="6">
        <f t="shared" si="109"/>
        <v>6</v>
      </c>
      <c r="BB58" s="3">
        <f t="shared" si="26"/>
        <v>46</v>
      </c>
      <c r="BC58" s="2">
        <v>284.5</v>
      </c>
      <c r="BD58" s="6">
        <f t="shared" si="110"/>
        <v>7.75</v>
      </c>
      <c r="BF58" s="3">
        <f t="shared" si="28"/>
        <v>46</v>
      </c>
      <c r="BG58" s="2">
        <v>282</v>
      </c>
      <c r="BH58" s="6">
        <f t="shared" si="111"/>
        <v>5.25</v>
      </c>
      <c r="BJ58" s="3">
        <f t="shared" si="30"/>
        <v>46</v>
      </c>
      <c r="BK58" s="2">
        <v>281.25</v>
      </c>
      <c r="BL58" s="6">
        <f t="shared" si="112"/>
        <v>6</v>
      </c>
      <c r="BN58" s="3">
        <f t="shared" si="32"/>
        <v>46</v>
      </c>
      <c r="BO58" s="2">
        <v>282.25</v>
      </c>
      <c r="BP58" s="6">
        <f t="shared" si="113"/>
        <v>6.25</v>
      </c>
      <c r="BR58" s="3">
        <f t="shared" si="34"/>
        <v>46</v>
      </c>
      <c r="BS58" s="2">
        <v>265.25</v>
      </c>
      <c r="BT58" s="6">
        <f t="shared" si="114"/>
        <v>7.75</v>
      </c>
      <c r="BV58" s="3">
        <f t="shared" si="36"/>
        <v>46</v>
      </c>
      <c r="BW58" s="2">
        <v>269</v>
      </c>
      <c r="BX58" s="6">
        <f t="shared" si="115"/>
        <v>6</v>
      </c>
      <c r="BZ58" s="3">
        <f t="shared" si="38"/>
        <v>46</v>
      </c>
      <c r="CA58" s="2">
        <v>282.75</v>
      </c>
      <c r="CB58" s="6">
        <f t="shared" si="116"/>
        <v>5.5</v>
      </c>
      <c r="CD58" s="3">
        <f t="shared" si="40"/>
        <v>46</v>
      </c>
      <c r="CE58" s="2">
        <v>279.75</v>
      </c>
      <c r="CF58" s="6">
        <f t="shared" si="117"/>
        <v>6.5</v>
      </c>
      <c r="CH58" s="3">
        <f t="shared" si="42"/>
        <v>46</v>
      </c>
      <c r="CI58" s="2">
        <v>281.5</v>
      </c>
      <c r="CJ58" s="6">
        <f t="shared" si="118"/>
        <v>5.75</v>
      </c>
      <c r="CL58" s="3">
        <f t="shared" si="44"/>
        <v>46</v>
      </c>
      <c r="CM58">
        <v>259.25</v>
      </c>
      <c r="CN58" s="6">
        <f t="shared" si="119"/>
        <v>5.75</v>
      </c>
      <c r="CP58" s="3">
        <f t="shared" si="46"/>
        <v>46</v>
      </c>
      <c r="CQ58">
        <v>267.75</v>
      </c>
      <c r="CR58" s="6">
        <f t="shared" si="120"/>
        <v>6.75</v>
      </c>
      <c r="CT58" s="3">
        <f t="shared" si="48"/>
        <v>46</v>
      </c>
      <c r="CU58">
        <v>280</v>
      </c>
      <c r="CV58" s="6">
        <f t="shared" si="121"/>
        <v>6</v>
      </c>
      <c r="CX58" s="3">
        <f t="shared" si="50"/>
        <v>46</v>
      </c>
      <c r="CY58" s="2">
        <v>289</v>
      </c>
      <c r="CZ58" s="6">
        <f t="shared" si="122"/>
        <v>7.5</v>
      </c>
      <c r="DB58" s="3">
        <f t="shared" si="52"/>
        <v>46</v>
      </c>
      <c r="DC58" s="2">
        <v>281.5</v>
      </c>
      <c r="DD58" s="6">
        <f t="shared" si="123"/>
        <v>5.5</v>
      </c>
      <c r="DF58" s="3">
        <f t="shared" si="54"/>
        <v>46</v>
      </c>
      <c r="DG58" s="2">
        <v>286</v>
      </c>
      <c r="DH58" s="6">
        <f t="shared" si="124"/>
        <v>7</v>
      </c>
      <c r="DJ58" s="3">
        <f t="shared" si="56"/>
        <v>46</v>
      </c>
      <c r="DK58" s="2">
        <v>280.25</v>
      </c>
      <c r="DL58" s="6">
        <f t="shared" si="125"/>
        <v>5.75</v>
      </c>
      <c r="DN58" s="3">
        <f t="shared" si="58"/>
        <v>46</v>
      </c>
      <c r="DO58" s="2">
        <v>267.75</v>
      </c>
      <c r="DP58" s="6">
        <f t="shared" si="126"/>
        <v>5.25</v>
      </c>
      <c r="DR58" s="3">
        <f t="shared" si="60"/>
        <v>46</v>
      </c>
      <c r="DS58" s="2">
        <v>268</v>
      </c>
      <c r="DT58" s="6">
        <f t="shared" si="127"/>
        <v>6.5</v>
      </c>
      <c r="DV58" s="3">
        <f t="shared" si="62"/>
        <v>46</v>
      </c>
      <c r="DW58" s="2">
        <v>289</v>
      </c>
      <c r="DX58" s="6">
        <f t="shared" si="128"/>
        <v>6.75</v>
      </c>
      <c r="DZ58" s="3">
        <f t="shared" si="64"/>
        <v>46</v>
      </c>
      <c r="EA58" s="2">
        <v>281.25</v>
      </c>
      <c r="EB58" s="6">
        <f t="shared" si="129"/>
        <v>6</v>
      </c>
      <c r="ED58" s="3">
        <f t="shared" si="66"/>
        <v>46</v>
      </c>
      <c r="EE58" s="2">
        <v>282.75</v>
      </c>
      <c r="EF58" s="6">
        <f t="shared" si="130"/>
        <v>6.5</v>
      </c>
      <c r="EH58" s="3">
        <f t="shared" si="68"/>
        <v>46</v>
      </c>
      <c r="EI58" s="2">
        <v>279</v>
      </c>
      <c r="EJ58" s="6">
        <f t="shared" si="131"/>
        <v>6.25</v>
      </c>
      <c r="EL58" s="3">
        <f t="shared" si="70"/>
        <v>46</v>
      </c>
      <c r="EM58" s="2">
        <v>280.25</v>
      </c>
      <c r="EN58" s="6">
        <f t="shared" si="132"/>
        <v>5.5</v>
      </c>
      <c r="EP58" s="3">
        <f t="shared" si="72"/>
        <v>46</v>
      </c>
      <c r="EQ58" s="2">
        <v>268.25</v>
      </c>
      <c r="ER58" s="6">
        <f t="shared" si="133"/>
        <v>5.5</v>
      </c>
      <c r="ET58" s="3">
        <f t="shared" si="74"/>
        <v>46</v>
      </c>
      <c r="EU58">
        <v>288.75</v>
      </c>
      <c r="EV58" s="6">
        <f t="shared" si="134"/>
        <v>7.5</v>
      </c>
      <c r="EX58" s="3">
        <f t="shared" si="76"/>
        <v>46</v>
      </c>
      <c r="EY58">
        <v>288.75</v>
      </c>
      <c r="EZ58" s="6">
        <f t="shared" si="135"/>
        <v>5.75</v>
      </c>
      <c r="FB58" s="3">
        <f t="shared" si="78"/>
        <v>46</v>
      </c>
      <c r="FC58">
        <v>281</v>
      </c>
      <c r="FD58" s="6">
        <f t="shared" si="136"/>
        <v>1.25</v>
      </c>
      <c r="FF58" s="3">
        <f t="shared" si="80"/>
        <v>46</v>
      </c>
      <c r="FG58">
        <v>280.75</v>
      </c>
      <c r="FH58" s="6">
        <f t="shared" si="137"/>
        <v>6</v>
      </c>
      <c r="FJ58" s="3">
        <f t="shared" si="82"/>
        <v>46</v>
      </c>
      <c r="FK58">
        <v>285.75</v>
      </c>
      <c r="FL58" s="6">
        <f t="shared" si="138"/>
        <v>6.25</v>
      </c>
      <c r="FN58" s="3">
        <f t="shared" si="84"/>
        <v>46</v>
      </c>
      <c r="FO58">
        <v>279</v>
      </c>
      <c r="FP58" s="6">
        <f t="shared" si="139"/>
        <v>6</v>
      </c>
      <c r="FR58" s="3">
        <f t="shared" si="86"/>
        <v>46</v>
      </c>
      <c r="FS58" s="2">
        <v>281</v>
      </c>
      <c r="FT58" s="6">
        <f t="shared" si="140"/>
        <v>6.75</v>
      </c>
      <c r="FV58" s="3">
        <f t="shared" si="88"/>
        <v>46</v>
      </c>
      <c r="FW58" s="2">
        <v>288</v>
      </c>
      <c r="FX58" s="6">
        <f t="shared" si="141"/>
        <v>7</v>
      </c>
      <c r="FZ58" s="3">
        <f t="shared" si="90"/>
        <v>46</v>
      </c>
      <c r="GA58" s="2">
        <v>288.75</v>
      </c>
      <c r="GB58" s="6">
        <f t="shared" si="142"/>
        <v>5.75</v>
      </c>
      <c r="GD58" s="3">
        <f t="shared" si="92"/>
        <v>46</v>
      </c>
      <c r="GE58" s="2">
        <v>283.5</v>
      </c>
      <c r="GF58" s="6">
        <f t="shared" si="143"/>
        <v>11.5</v>
      </c>
      <c r="GH58" s="3">
        <f t="shared" si="94"/>
        <v>46</v>
      </c>
      <c r="GI58" s="2">
        <v>286.5</v>
      </c>
      <c r="GJ58" s="6">
        <f t="shared" si="144"/>
        <v>6</v>
      </c>
      <c r="GL58" s="3">
        <f t="shared" si="96"/>
        <v>46</v>
      </c>
      <c r="GM58" s="2">
        <v>289.5</v>
      </c>
      <c r="GN58" s="6">
        <f t="shared" si="145"/>
        <v>6.25</v>
      </c>
    </row>
    <row r="59" spans="2:196" x14ac:dyDescent="0.3">
      <c r="B59" s="3">
        <f t="shared" si="0"/>
        <v>47</v>
      </c>
      <c r="C59">
        <v>336.25</v>
      </c>
      <c r="D59" s="6">
        <f t="shared" si="1"/>
        <v>3.75</v>
      </c>
      <c r="F59" s="3">
        <f t="shared" si="2"/>
        <v>47</v>
      </c>
      <c r="G59">
        <v>300.5</v>
      </c>
      <c r="H59" s="6">
        <f t="shared" si="98"/>
        <v>5.75</v>
      </c>
      <c r="J59" s="3">
        <f t="shared" si="4"/>
        <v>47</v>
      </c>
      <c r="K59">
        <v>287</v>
      </c>
      <c r="L59" s="6">
        <f t="shared" si="99"/>
        <v>7</v>
      </c>
      <c r="N59" s="3">
        <f t="shared" si="6"/>
        <v>47</v>
      </c>
      <c r="O59" s="10">
        <v>279</v>
      </c>
      <c r="P59" s="6">
        <f t="shared" si="100"/>
        <v>6</v>
      </c>
      <c r="R59" s="3">
        <f t="shared" si="8"/>
        <v>47</v>
      </c>
      <c r="S59" s="2">
        <v>280.25</v>
      </c>
      <c r="T59" s="6">
        <f t="shared" si="101"/>
        <v>5.75</v>
      </c>
      <c r="V59" s="3">
        <f t="shared" si="10"/>
        <v>47</v>
      </c>
      <c r="W59" s="2">
        <v>294.25</v>
      </c>
      <c r="X59" s="6">
        <f t="shared" si="102"/>
        <v>6.25</v>
      </c>
      <c r="Y59" s="17"/>
      <c r="Z59" s="3">
        <f t="shared" si="12"/>
        <v>47</v>
      </c>
      <c r="AA59" s="2">
        <v>289</v>
      </c>
      <c r="AB59" s="6">
        <f t="shared" si="103"/>
        <v>7.5</v>
      </c>
      <c r="AD59" s="3">
        <f t="shared" si="14"/>
        <v>47</v>
      </c>
      <c r="AE59">
        <v>311.5</v>
      </c>
      <c r="AF59" s="6">
        <f t="shared" si="104"/>
        <v>5.5</v>
      </c>
      <c r="AH59" s="3">
        <f t="shared" si="16"/>
        <v>47</v>
      </c>
      <c r="AI59">
        <v>286.5</v>
      </c>
      <c r="AJ59" s="6">
        <f t="shared" si="105"/>
        <v>6.75</v>
      </c>
      <c r="AL59" s="3">
        <f t="shared" si="18"/>
        <v>47</v>
      </c>
      <c r="AM59">
        <v>302.5</v>
      </c>
      <c r="AN59" s="6">
        <f t="shared" si="106"/>
        <v>5</v>
      </c>
      <c r="AP59" s="3">
        <f t="shared" si="20"/>
        <v>47</v>
      </c>
      <c r="AQ59" s="2">
        <v>304</v>
      </c>
      <c r="AR59" s="6">
        <f t="shared" si="107"/>
        <v>7</v>
      </c>
      <c r="AT59" s="3">
        <f t="shared" si="22"/>
        <v>47</v>
      </c>
      <c r="AU59" s="2">
        <v>262.75</v>
      </c>
      <c r="AV59" s="6">
        <f t="shared" si="108"/>
        <v>7.5</v>
      </c>
      <c r="AX59" s="3">
        <f t="shared" si="24"/>
        <v>47</v>
      </c>
      <c r="AY59" s="2">
        <v>280.75</v>
      </c>
      <c r="AZ59" s="6">
        <f t="shared" si="109"/>
        <v>6.5</v>
      </c>
      <c r="BB59" s="3">
        <f t="shared" si="26"/>
        <v>47</v>
      </c>
      <c r="BC59" s="2">
        <v>290.5</v>
      </c>
      <c r="BD59" s="6">
        <f t="shared" si="110"/>
        <v>6</v>
      </c>
      <c r="BF59" s="3">
        <f t="shared" si="28"/>
        <v>47</v>
      </c>
      <c r="BG59" s="2">
        <v>288.75</v>
      </c>
      <c r="BH59" s="6">
        <f t="shared" si="111"/>
        <v>6.75</v>
      </c>
      <c r="BJ59" s="3">
        <f t="shared" si="30"/>
        <v>47</v>
      </c>
      <c r="BK59" s="2">
        <v>286</v>
      </c>
      <c r="BL59" s="6">
        <f t="shared" si="112"/>
        <v>4.75</v>
      </c>
      <c r="BN59" s="3">
        <f t="shared" si="32"/>
        <v>47</v>
      </c>
      <c r="BO59" s="2">
        <v>288.5</v>
      </c>
      <c r="BP59" s="6">
        <f t="shared" si="113"/>
        <v>6.25</v>
      </c>
      <c r="BR59" s="3">
        <f t="shared" si="34"/>
        <v>47</v>
      </c>
      <c r="BS59" s="2">
        <v>269.75</v>
      </c>
      <c r="BT59" s="6">
        <f t="shared" si="114"/>
        <v>4.5</v>
      </c>
      <c r="BV59" s="3">
        <f t="shared" si="36"/>
        <v>47</v>
      </c>
      <c r="BW59" s="2">
        <v>277</v>
      </c>
      <c r="BX59" s="6">
        <f t="shared" si="115"/>
        <v>8</v>
      </c>
      <c r="BZ59" s="3">
        <f t="shared" si="38"/>
        <v>47</v>
      </c>
      <c r="CA59" s="2">
        <v>289</v>
      </c>
      <c r="CB59" s="6">
        <f t="shared" si="116"/>
        <v>6.25</v>
      </c>
      <c r="CD59" s="3">
        <f t="shared" si="40"/>
        <v>47</v>
      </c>
      <c r="CE59" s="2">
        <v>286</v>
      </c>
      <c r="CF59" s="6">
        <f t="shared" si="117"/>
        <v>6.25</v>
      </c>
      <c r="CH59" s="3">
        <f t="shared" si="42"/>
        <v>47</v>
      </c>
      <c r="CI59" s="2">
        <v>286.25</v>
      </c>
      <c r="CJ59" s="6">
        <f t="shared" si="118"/>
        <v>4.75</v>
      </c>
      <c r="CL59" s="3">
        <f t="shared" si="44"/>
        <v>47</v>
      </c>
      <c r="CM59">
        <v>266.5</v>
      </c>
      <c r="CN59" s="6">
        <f t="shared" si="119"/>
        <v>7.25</v>
      </c>
      <c r="CP59" s="3">
        <f t="shared" si="46"/>
        <v>47</v>
      </c>
      <c r="CQ59">
        <v>274</v>
      </c>
      <c r="CR59" s="6">
        <f t="shared" si="120"/>
        <v>6.25</v>
      </c>
      <c r="CT59" s="3">
        <f t="shared" si="48"/>
        <v>47</v>
      </c>
      <c r="CU59">
        <v>286.5</v>
      </c>
      <c r="CV59" s="6">
        <f t="shared" si="121"/>
        <v>6.5</v>
      </c>
      <c r="CX59" s="3">
        <f t="shared" si="50"/>
        <v>47</v>
      </c>
      <c r="CY59" s="2">
        <v>295.5</v>
      </c>
      <c r="CZ59" s="6">
        <f t="shared" si="122"/>
        <v>6.5</v>
      </c>
      <c r="DB59" s="3">
        <f t="shared" si="52"/>
        <v>47</v>
      </c>
      <c r="DC59" s="2">
        <v>287.5</v>
      </c>
      <c r="DD59" s="6">
        <f t="shared" si="123"/>
        <v>6</v>
      </c>
      <c r="DF59" s="3">
        <f t="shared" si="54"/>
        <v>47</v>
      </c>
      <c r="DG59" s="2">
        <v>292.25</v>
      </c>
      <c r="DH59" s="6">
        <f t="shared" si="124"/>
        <v>6.25</v>
      </c>
      <c r="DJ59" s="3">
        <f t="shared" si="56"/>
        <v>47</v>
      </c>
      <c r="DK59" s="2">
        <v>285.75</v>
      </c>
      <c r="DL59" s="6">
        <f t="shared" si="125"/>
        <v>5.5</v>
      </c>
      <c r="DN59" s="3">
        <f t="shared" si="58"/>
        <v>47</v>
      </c>
      <c r="DO59" s="2">
        <v>274.25</v>
      </c>
      <c r="DP59" s="6">
        <f t="shared" si="126"/>
        <v>6.5</v>
      </c>
      <c r="DR59" s="3">
        <f t="shared" si="60"/>
        <v>47</v>
      </c>
      <c r="DS59" s="2">
        <v>273.25</v>
      </c>
      <c r="DT59" s="6">
        <f t="shared" si="127"/>
        <v>5.25</v>
      </c>
      <c r="DV59" s="3">
        <f t="shared" si="62"/>
        <v>47</v>
      </c>
      <c r="DW59" s="2">
        <v>295.25</v>
      </c>
      <c r="DX59" s="6">
        <f t="shared" si="128"/>
        <v>6.25</v>
      </c>
      <c r="DZ59" s="3">
        <f t="shared" si="64"/>
        <v>47</v>
      </c>
      <c r="EA59" s="2">
        <v>288.5</v>
      </c>
      <c r="EB59" s="6">
        <f t="shared" si="129"/>
        <v>7.25</v>
      </c>
      <c r="ED59" s="3">
        <f t="shared" si="66"/>
        <v>47</v>
      </c>
      <c r="EE59" s="2">
        <v>287.5</v>
      </c>
      <c r="EF59" s="6">
        <f t="shared" si="130"/>
        <v>4.75</v>
      </c>
      <c r="EH59" s="3">
        <f t="shared" si="68"/>
        <v>47</v>
      </c>
      <c r="EI59" s="2">
        <v>286.25</v>
      </c>
      <c r="EJ59" s="6">
        <f t="shared" si="131"/>
        <v>7.25</v>
      </c>
      <c r="EL59" s="3">
        <f t="shared" si="70"/>
        <v>47</v>
      </c>
      <c r="EM59" s="2">
        <v>286</v>
      </c>
      <c r="EN59" s="6">
        <f t="shared" si="132"/>
        <v>5.75</v>
      </c>
      <c r="EP59" s="3">
        <f t="shared" si="72"/>
        <v>47</v>
      </c>
      <c r="EQ59" s="2">
        <v>269</v>
      </c>
      <c r="ER59" s="6">
        <f t="shared" si="133"/>
        <v>0.75</v>
      </c>
      <c r="ET59" s="3">
        <f t="shared" si="74"/>
        <v>47</v>
      </c>
      <c r="EU59">
        <v>294.25</v>
      </c>
      <c r="EV59" s="6">
        <f t="shared" si="134"/>
        <v>5.5</v>
      </c>
      <c r="EX59" s="3">
        <f t="shared" si="76"/>
        <v>47</v>
      </c>
      <c r="EY59">
        <v>295.75</v>
      </c>
      <c r="EZ59" s="6">
        <f t="shared" si="135"/>
        <v>7</v>
      </c>
      <c r="FB59" s="3">
        <f t="shared" si="78"/>
        <v>47</v>
      </c>
      <c r="FC59">
        <v>286.25</v>
      </c>
      <c r="FD59" s="6">
        <f t="shared" si="136"/>
        <v>5.25</v>
      </c>
      <c r="FF59" s="3">
        <f t="shared" si="80"/>
        <v>47</v>
      </c>
      <c r="FG59">
        <v>286.5</v>
      </c>
      <c r="FH59" s="6">
        <f t="shared" si="137"/>
        <v>5.75</v>
      </c>
      <c r="FJ59" s="3">
        <f t="shared" si="82"/>
        <v>47</v>
      </c>
      <c r="FK59">
        <v>292.25</v>
      </c>
      <c r="FL59" s="6">
        <f t="shared" si="138"/>
        <v>6.5</v>
      </c>
      <c r="FN59" s="3">
        <f t="shared" si="84"/>
        <v>47</v>
      </c>
      <c r="FO59">
        <v>285.25</v>
      </c>
      <c r="FP59" s="6">
        <f t="shared" si="139"/>
        <v>6.25</v>
      </c>
      <c r="FR59" s="3">
        <f t="shared" si="86"/>
        <v>47</v>
      </c>
      <c r="FS59" s="2">
        <v>293.5</v>
      </c>
      <c r="FT59" s="6">
        <f t="shared" si="140"/>
        <v>12.5</v>
      </c>
      <c r="FV59" s="3">
        <f t="shared" si="88"/>
        <v>47</v>
      </c>
      <c r="FW59" s="2">
        <v>294</v>
      </c>
      <c r="FX59" s="6">
        <f t="shared" si="141"/>
        <v>6</v>
      </c>
      <c r="FZ59" s="3">
        <f t="shared" si="90"/>
        <v>47</v>
      </c>
      <c r="GA59" s="2">
        <v>294</v>
      </c>
      <c r="GB59" s="6">
        <f t="shared" si="142"/>
        <v>5.25</v>
      </c>
      <c r="GD59" s="3">
        <f t="shared" si="92"/>
        <v>47</v>
      </c>
      <c r="GE59" s="2">
        <v>289.5</v>
      </c>
      <c r="GF59" s="6">
        <f t="shared" si="143"/>
        <v>6</v>
      </c>
      <c r="GH59" s="3">
        <f t="shared" si="94"/>
        <v>47</v>
      </c>
      <c r="GI59" s="2">
        <v>293</v>
      </c>
      <c r="GJ59" s="6">
        <f t="shared" si="144"/>
        <v>6.5</v>
      </c>
      <c r="GL59" s="3">
        <f t="shared" si="96"/>
        <v>47</v>
      </c>
      <c r="GM59" s="2">
        <v>297</v>
      </c>
      <c r="GN59" s="6">
        <f t="shared" si="145"/>
        <v>7.5</v>
      </c>
    </row>
    <row r="60" spans="2:196" x14ac:dyDescent="0.3">
      <c r="B60" s="3">
        <f t="shared" si="0"/>
        <v>48</v>
      </c>
      <c r="C60">
        <v>343.25</v>
      </c>
      <c r="D60" s="6">
        <f t="shared" si="1"/>
        <v>7</v>
      </c>
      <c r="F60" s="3">
        <f t="shared" si="2"/>
        <v>48</v>
      </c>
      <c r="G60">
        <v>306</v>
      </c>
      <c r="H60" s="6">
        <f t="shared" si="98"/>
        <v>5.5</v>
      </c>
      <c r="J60" s="3">
        <f t="shared" si="4"/>
        <v>48</v>
      </c>
      <c r="K60">
        <v>293.25</v>
      </c>
      <c r="L60" s="6">
        <f t="shared" si="99"/>
        <v>6.25</v>
      </c>
      <c r="N60" s="3">
        <f t="shared" si="6"/>
        <v>48</v>
      </c>
      <c r="O60" s="10">
        <v>286.5</v>
      </c>
      <c r="P60" s="6">
        <f t="shared" si="100"/>
        <v>7.5</v>
      </c>
      <c r="R60" s="3">
        <f t="shared" si="8"/>
        <v>48</v>
      </c>
      <c r="S60" s="2">
        <v>286.5</v>
      </c>
      <c r="T60" s="6">
        <f t="shared" si="101"/>
        <v>6.25</v>
      </c>
      <c r="V60" s="3">
        <f t="shared" si="10"/>
        <v>48</v>
      </c>
      <c r="W60" s="2">
        <v>299.5</v>
      </c>
      <c r="X60" s="6">
        <f t="shared" si="102"/>
        <v>5.25</v>
      </c>
      <c r="Y60" s="17"/>
      <c r="Z60" s="3">
        <f t="shared" si="12"/>
        <v>48</v>
      </c>
      <c r="AA60" s="2">
        <v>294.5</v>
      </c>
      <c r="AB60" s="6">
        <f t="shared" si="103"/>
        <v>5.5</v>
      </c>
      <c r="AD60" s="3">
        <f t="shared" si="14"/>
        <v>48</v>
      </c>
      <c r="AE60">
        <v>318.5</v>
      </c>
      <c r="AF60" s="6">
        <f t="shared" si="104"/>
        <v>7</v>
      </c>
      <c r="AH60" s="3">
        <f t="shared" si="16"/>
        <v>48</v>
      </c>
      <c r="AI60">
        <v>292</v>
      </c>
      <c r="AJ60" s="6">
        <f t="shared" si="105"/>
        <v>5.5</v>
      </c>
      <c r="AL60" s="3">
        <f t="shared" si="18"/>
        <v>48</v>
      </c>
      <c r="AM60">
        <v>309</v>
      </c>
      <c r="AN60" s="6">
        <f t="shared" si="106"/>
        <v>6.5</v>
      </c>
      <c r="AP60" s="3">
        <f t="shared" si="20"/>
        <v>48</v>
      </c>
      <c r="AQ60" s="2">
        <v>310</v>
      </c>
      <c r="AR60" s="6">
        <f t="shared" si="107"/>
        <v>6</v>
      </c>
      <c r="AT60" s="3">
        <f t="shared" si="22"/>
        <v>48</v>
      </c>
      <c r="AU60" s="2">
        <v>268.75</v>
      </c>
      <c r="AV60" s="6">
        <f t="shared" si="108"/>
        <v>6</v>
      </c>
      <c r="AX60" s="3">
        <f t="shared" si="24"/>
        <v>48</v>
      </c>
      <c r="AY60" s="2">
        <v>287</v>
      </c>
      <c r="AZ60" s="6">
        <f t="shared" si="109"/>
        <v>6.25</v>
      </c>
      <c r="BB60" s="3">
        <f t="shared" si="26"/>
        <v>48</v>
      </c>
      <c r="BC60" s="2">
        <v>296.5</v>
      </c>
      <c r="BD60" s="6">
        <f t="shared" si="110"/>
        <v>6</v>
      </c>
      <c r="BF60" s="3">
        <f t="shared" si="28"/>
        <v>48</v>
      </c>
      <c r="BG60" s="2">
        <v>293.5</v>
      </c>
      <c r="BH60" s="6">
        <f t="shared" si="111"/>
        <v>4.75</v>
      </c>
      <c r="BJ60" s="3">
        <f t="shared" si="30"/>
        <v>48</v>
      </c>
      <c r="BK60" s="2">
        <v>293.75</v>
      </c>
      <c r="BL60" s="6">
        <f t="shared" si="112"/>
        <v>7.75</v>
      </c>
      <c r="BN60" s="3">
        <f t="shared" si="32"/>
        <v>48</v>
      </c>
      <c r="BO60" s="2">
        <v>293.5</v>
      </c>
      <c r="BP60" s="6">
        <f t="shared" si="113"/>
        <v>5</v>
      </c>
      <c r="BR60" s="3">
        <f t="shared" si="34"/>
        <v>48</v>
      </c>
      <c r="BS60" s="2">
        <v>275.25</v>
      </c>
      <c r="BT60" s="6">
        <f t="shared" si="114"/>
        <v>5.5</v>
      </c>
      <c r="BV60" s="3">
        <f t="shared" si="36"/>
        <v>48</v>
      </c>
      <c r="BW60" s="2">
        <v>283</v>
      </c>
      <c r="BX60" s="6">
        <f t="shared" si="115"/>
        <v>6</v>
      </c>
      <c r="BZ60" s="3">
        <f t="shared" si="38"/>
        <v>48</v>
      </c>
      <c r="CA60" s="2">
        <v>295.5</v>
      </c>
      <c r="CB60" s="6">
        <f t="shared" si="116"/>
        <v>6.5</v>
      </c>
      <c r="CD60" s="3">
        <f t="shared" si="40"/>
        <v>48</v>
      </c>
      <c r="CE60" s="2">
        <v>291.25</v>
      </c>
      <c r="CF60" s="6">
        <f t="shared" si="117"/>
        <v>5.25</v>
      </c>
      <c r="CH60" s="3">
        <f t="shared" si="42"/>
        <v>48</v>
      </c>
      <c r="CI60" s="2">
        <v>294.25</v>
      </c>
      <c r="CJ60" s="6">
        <f t="shared" si="118"/>
        <v>8</v>
      </c>
      <c r="CL60" s="3">
        <f t="shared" si="44"/>
        <v>48</v>
      </c>
      <c r="CM60">
        <v>272.5</v>
      </c>
      <c r="CN60" s="6">
        <f t="shared" si="119"/>
        <v>6</v>
      </c>
      <c r="CP60" s="3">
        <f t="shared" si="46"/>
        <v>48</v>
      </c>
      <c r="CQ60">
        <v>280.25</v>
      </c>
      <c r="CR60" s="6">
        <f t="shared" si="120"/>
        <v>6.25</v>
      </c>
      <c r="CT60" s="3">
        <f t="shared" si="48"/>
        <v>48</v>
      </c>
      <c r="CU60">
        <v>292</v>
      </c>
      <c r="CV60" s="6">
        <f t="shared" si="121"/>
        <v>5.5</v>
      </c>
      <c r="CX60" s="3">
        <f t="shared" si="50"/>
        <v>48</v>
      </c>
      <c r="CY60" s="2">
        <v>300.25</v>
      </c>
      <c r="CZ60" s="6">
        <f t="shared" si="122"/>
        <v>4.75</v>
      </c>
      <c r="DB60" s="3">
        <f t="shared" si="52"/>
        <v>48</v>
      </c>
      <c r="DC60" s="2">
        <v>293.75</v>
      </c>
      <c r="DD60" s="6">
        <f t="shared" si="123"/>
        <v>6.25</v>
      </c>
      <c r="DF60" s="3">
        <f t="shared" si="54"/>
        <v>48</v>
      </c>
      <c r="DG60" s="2">
        <v>296.25</v>
      </c>
      <c r="DH60" s="6">
        <f t="shared" si="124"/>
        <v>4</v>
      </c>
      <c r="DJ60" s="3">
        <f t="shared" si="56"/>
        <v>48</v>
      </c>
      <c r="DK60" s="2">
        <v>292</v>
      </c>
      <c r="DL60" s="6">
        <f t="shared" si="125"/>
        <v>6.25</v>
      </c>
      <c r="DN60" s="3">
        <f t="shared" si="58"/>
        <v>48</v>
      </c>
      <c r="DO60" s="2">
        <v>278.75</v>
      </c>
      <c r="DP60" s="6">
        <f t="shared" si="126"/>
        <v>4.5</v>
      </c>
      <c r="DR60" s="3">
        <f t="shared" si="60"/>
        <v>48</v>
      </c>
      <c r="DS60" s="2">
        <v>279.5</v>
      </c>
      <c r="DT60" s="6">
        <f t="shared" si="127"/>
        <v>6.25</v>
      </c>
      <c r="DV60" s="3">
        <f t="shared" si="62"/>
        <v>48</v>
      </c>
      <c r="DW60" s="2">
        <v>301</v>
      </c>
      <c r="DX60" s="6">
        <f t="shared" si="128"/>
        <v>5.75</v>
      </c>
      <c r="DZ60" s="3">
        <f t="shared" si="64"/>
        <v>48</v>
      </c>
      <c r="EA60" s="2">
        <v>294.75</v>
      </c>
      <c r="EB60" s="6">
        <f t="shared" si="129"/>
        <v>6.25</v>
      </c>
      <c r="ED60" s="3">
        <f t="shared" si="66"/>
        <v>48</v>
      </c>
      <c r="EE60" s="2">
        <v>294.75</v>
      </c>
      <c r="EF60" s="6">
        <f t="shared" si="130"/>
        <v>7.25</v>
      </c>
      <c r="EH60" s="3">
        <f t="shared" si="68"/>
        <v>48</v>
      </c>
      <c r="EI60" s="2">
        <v>290</v>
      </c>
      <c r="EJ60" s="6">
        <f t="shared" si="131"/>
        <v>3.75</v>
      </c>
      <c r="EL60" s="3">
        <f t="shared" si="70"/>
        <v>48</v>
      </c>
      <c r="EM60" s="2">
        <v>291.5</v>
      </c>
      <c r="EN60" s="6">
        <f t="shared" si="132"/>
        <v>5.5</v>
      </c>
      <c r="EP60" s="3">
        <f t="shared" si="72"/>
        <v>48</v>
      </c>
      <c r="EQ60" s="2">
        <v>274</v>
      </c>
      <c r="ER60" s="6">
        <f t="shared" si="133"/>
        <v>5</v>
      </c>
      <c r="ET60" s="3">
        <f t="shared" si="74"/>
        <v>48</v>
      </c>
      <c r="EU60">
        <v>301</v>
      </c>
      <c r="EV60" s="6">
        <f t="shared" si="134"/>
        <v>6.75</v>
      </c>
      <c r="EX60" s="3">
        <f t="shared" si="76"/>
        <v>48</v>
      </c>
      <c r="EY60">
        <v>300.5</v>
      </c>
      <c r="EZ60" s="6">
        <f t="shared" si="135"/>
        <v>4.75</v>
      </c>
      <c r="FB60" s="3">
        <f t="shared" si="78"/>
        <v>48</v>
      </c>
      <c r="FC60">
        <v>293.25</v>
      </c>
      <c r="FD60" s="6">
        <f t="shared" si="136"/>
        <v>7</v>
      </c>
      <c r="FF60" s="3">
        <f t="shared" si="80"/>
        <v>48</v>
      </c>
      <c r="FG60">
        <v>292.25</v>
      </c>
      <c r="FH60" s="6">
        <f t="shared" si="137"/>
        <v>5.75</v>
      </c>
      <c r="FJ60" s="3">
        <f t="shared" si="82"/>
        <v>48</v>
      </c>
      <c r="FK60">
        <v>298.25</v>
      </c>
      <c r="FL60" s="6">
        <f t="shared" si="138"/>
        <v>6</v>
      </c>
      <c r="FN60" s="3">
        <f t="shared" si="84"/>
        <v>48</v>
      </c>
      <c r="FO60">
        <v>291.5</v>
      </c>
      <c r="FP60" s="6">
        <f t="shared" si="139"/>
        <v>6.25</v>
      </c>
      <c r="FR60" s="3">
        <f t="shared" si="86"/>
        <v>48</v>
      </c>
      <c r="FS60" s="2">
        <v>306.5</v>
      </c>
      <c r="FT60" s="6">
        <f t="shared" si="140"/>
        <v>13</v>
      </c>
      <c r="FV60" s="3">
        <f t="shared" si="88"/>
        <v>48</v>
      </c>
      <c r="FW60" s="2">
        <v>298.75</v>
      </c>
      <c r="FX60" s="6">
        <f t="shared" si="141"/>
        <v>4.75</v>
      </c>
      <c r="FZ60" s="3">
        <f t="shared" si="90"/>
        <v>48</v>
      </c>
      <c r="GA60" s="2">
        <v>299.5</v>
      </c>
      <c r="GB60" s="6">
        <f t="shared" si="142"/>
        <v>5.5</v>
      </c>
      <c r="GD60" s="3">
        <f t="shared" si="92"/>
        <v>48</v>
      </c>
      <c r="GE60" s="2">
        <v>296</v>
      </c>
      <c r="GF60" s="6">
        <f t="shared" si="143"/>
        <v>6.5</v>
      </c>
      <c r="GH60" s="3">
        <f t="shared" si="94"/>
        <v>48</v>
      </c>
      <c r="GI60" s="2">
        <v>298.75</v>
      </c>
      <c r="GJ60" s="6">
        <f t="shared" si="144"/>
        <v>5.75</v>
      </c>
      <c r="GL60" s="3">
        <f t="shared" si="96"/>
        <v>48</v>
      </c>
      <c r="GM60" s="2">
        <v>302.5</v>
      </c>
      <c r="GN60" s="6">
        <f t="shared" si="145"/>
        <v>5.5</v>
      </c>
    </row>
    <row r="61" spans="2:196" x14ac:dyDescent="0.3">
      <c r="B61" s="3">
        <f t="shared" si="0"/>
        <v>49</v>
      </c>
      <c r="C61">
        <v>349.5</v>
      </c>
      <c r="D61" s="6">
        <f t="shared" si="1"/>
        <v>6.25</v>
      </c>
      <c r="F61" s="3">
        <f t="shared" si="2"/>
        <v>49</v>
      </c>
      <c r="G61">
        <v>313.25</v>
      </c>
      <c r="H61" s="6">
        <f t="shared" si="98"/>
        <v>7.25</v>
      </c>
      <c r="J61" s="3">
        <f t="shared" si="4"/>
        <v>49</v>
      </c>
      <c r="K61">
        <v>298.75</v>
      </c>
      <c r="L61" s="6">
        <f t="shared" si="99"/>
        <v>5.5</v>
      </c>
      <c r="N61" s="3">
        <f t="shared" si="6"/>
        <v>49</v>
      </c>
      <c r="O61" s="10">
        <v>292</v>
      </c>
      <c r="P61" s="6">
        <f t="shared" si="100"/>
        <v>5.5</v>
      </c>
      <c r="R61" s="3">
        <f t="shared" si="8"/>
        <v>49</v>
      </c>
      <c r="S61" s="2">
        <v>292.75</v>
      </c>
      <c r="T61" s="6">
        <f t="shared" si="101"/>
        <v>6.25</v>
      </c>
      <c r="V61" s="3">
        <f t="shared" si="10"/>
        <v>49</v>
      </c>
      <c r="W61" s="2">
        <v>306</v>
      </c>
      <c r="X61" s="6">
        <f t="shared" si="102"/>
        <v>6.5</v>
      </c>
      <c r="Y61" s="17"/>
      <c r="Z61" s="3">
        <f t="shared" si="12"/>
        <v>49</v>
      </c>
      <c r="AA61" s="2">
        <v>300.5</v>
      </c>
      <c r="AB61" s="6">
        <f t="shared" si="103"/>
        <v>6</v>
      </c>
      <c r="AD61" s="3">
        <f t="shared" si="14"/>
        <v>49</v>
      </c>
      <c r="AE61">
        <v>324.25</v>
      </c>
      <c r="AF61" s="6">
        <f t="shared" si="104"/>
        <v>5.75</v>
      </c>
      <c r="AH61" s="3">
        <f t="shared" si="16"/>
        <v>49</v>
      </c>
      <c r="AI61">
        <v>297.5</v>
      </c>
      <c r="AJ61" s="6">
        <f t="shared" si="105"/>
        <v>5.5</v>
      </c>
      <c r="AL61" s="3">
        <f t="shared" si="18"/>
        <v>49</v>
      </c>
      <c r="AM61">
        <v>315.5</v>
      </c>
      <c r="AN61" s="6">
        <f t="shared" si="106"/>
        <v>6.5</v>
      </c>
      <c r="AP61" s="3">
        <f t="shared" si="20"/>
        <v>49</v>
      </c>
      <c r="AQ61" s="2">
        <v>315.25</v>
      </c>
      <c r="AR61" s="6">
        <f t="shared" si="107"/>
        <v>5.25</v>
      </c>
      <c r="AT61" s="3">
        <f t="shared" si="22"/>
        <v>49</v>
      </c>
      <c r="AU61" s="2">
        <v>274.75</v>
      </c>
      <c r="AV61" s="6">
        <f t="shared" si="108"/>
        <v>6</v>
      </c>
      <c r="AX61" s="3">
        <f t="shared" si="24"/>
        <v>49</v>
      </c>
      <c r="AY61" s="2">
        <v>291.75</v>
      </c>
      <c r="AZ61" s="6">
        <f t="shared" si="109"/>
        <v>4.75</v>
      </c>
      <c r="BB61" s="3">
        <f t="shared" si="26"/>
        <v>49</v>
      </c>
      <c r="BC61" s="2">
        <v>302.25</v>
      </c>
      <c r="BD61" s="6">
        <f t="shared" si="110"/>
        <v>5.75</v>
      </c>
      <c r="BF61" s="3">
        <f t="shared" si="28"/>
        <v>49</v>
      </c>
      <c r="BG61" s="2">
        <v>300</v>
      </c>
      <c r="BH61" s="6">
        <f t="shared" si="111"/>
        <v>6.5</v>
      </c>
      <c r="BJ61" s="3">
        <f t="shared" si="30"/>
        <v>49</v>
      </c>
      <c r="BK61" s="2">
        <v>298.25</v>
      </c>
      <c r="BL61" s="6">
        <f t="shared" si="112"/>
        <v>4.5</v>
      </c>
      <c r="BN61" s="3">
        <f t="shared" si="32"/>
        <v>49</v>
      </c>
      <c r="BO61" s="2">
        <v>300</v>
      </c>
      <c r="BP61" s="6">
        <f t="shared" si="113"/>
        <v>6.5</v>
      </c>
      <c r="BR61" s="3">
        <f t="shared" si="34"/>
        <v>49</v>
      </c>
      <c r="BS61" s="2">
        <v>283</v>
      </c>
      <c r="BT61" s="6">
        <f t="shared" si="114"/>
        <v>7.75</v>
      </c>
      <c r="BV61" s="3">
        <f t="shared" si="36"/>
        <v>49</v>
      </c>
      <c r="BW61" s="2">
        <v>288.25</v>
      </c>
      <c r="BX61" s="6">
        <f t="shared" si="115"/>
        <v>5.25</v>
      </c>
      <c r="BZ61" s="3">
        <f t="shared" si="38"/>
        <v>49</v>
      </c>
      <c r="CA61" s="2">
        <v>300.25</v>
      </c>
      <c r="CB61" s="6">
        <f t="shared" si="116"/>
        <v>4.75</v>
      </c>
      <c r="CD61" s="3">
        <f t="shared" si="40"/>
        <v>49</v>
      </c>
      <c r="CE61" s="2">
        <v>298.25</v>
      </c>
      <c r="CF61" s="6">
        <f t="shared" si="117"/>
        <v>7</v>
      </c>
      <c r="CH61" s="3">
        <f t="shared" si="42"/>
        <v>49</v>
      </c>
      <c r="CI61" s="2">
        <v>299</v>
      </c>
      <c r="CJ61" s="6">
        <f t="shared" si="118"/>
        <v>4.75</v>
      </c>
      <c r="CL61" s="3">
        <f t="shared" si="44"/>
        <v>49</v>
      </c>
      <c r="CM61">
        <v>278.5</v>
      </c>
      <c r="CN61" s="6">
        <f t="shared" si="119"/>
        <v>6</v>
      </c>
      <c r="CP61" s="3">
        <f t="shared" si="46"/>
        <v>49</v>
      </c>
      <c r="CQ61">
        <v>286.25</v>
      </c>
      <c r="CR61" s="6">
        <f t="shared" si="120"/>
        <v>6</v>
      </c>
      <c r="CT61" s="3">
        <f t="shared" si="48"/>
        <v>49</v>
      </c>
      <c r="CU61">
        <v>298.75</v>
      </c>
      <c r="CV61" s="6">
        <f t="shared" si="121"/>
        <v>6.75</v>
      </c>
      <c r="CX61" s="3">
        <f t="shared" si="50"/>
        <v>49</v>
      </c>
      <c r="CY61" s="2">
        <v>306.25</v>
      </c>
      <c r="CZ61" s="6">
        <f t="shared" si="122"/>
        <v>6</v>
      </c>
      <c r="DB61" s="3">
        <f t="shared" si="52"/>
        <v>49</v>
      </c>
      <c r="DC61" s="2">
        <v>299</v>
      </c>
      <c r="DD61" s="6">
        <f t="shared" si="123"/>
        <v>5.25</v>
      </c>
      <c r="DF61" s="3">
        <f t="shared" si="54"/>
        <v>49</v>
      </c>
      <c r="DG61" s="2">
        <v>303.75</v>
      </c>
      <c r="DH61" s="6">
        <f t="shared" si="124"/>
        <v>7.5</v>
      </c>
      <c r="DJ61" s="3">
        <f t="shared" si="56"/>
        <v>49</v>
      </c>
      <c r="DK61" s="2">
        <v>298.25</v>
      </c>
      <c r="DL61" s="6">
        <f t="shared" si="125"/>
        <v>6.25</v>
      </c>
      <c r="DN61" s="3">
        <f t="shared" si="58"/>
        <v>49</v>
      </c>
      <c r="DO61" s="2">
        <v>286</v>
      </c>
      <c r="DP61" s="6">
        <f t="shared" si="126"/>
        <v>7.25</v>
      </c>
      <c r="DR61" s="3">
        <f t="shared" si="60"/>
        <v>49</v>
      </c>
      <c r="DS61" s="2">
        <v>285.75</v>
      </c>
      <c r="DT61" s="6">
        <f t="shared" si="127"/>
        <v>6.25</v>
      </c>
      <c r="DV61" s="3">
        <f t="shared" si="62"/>
        <v>49</v>
      </c>
      <c r="DW61" s="2">
        <v>308.25</v>
      </c>
      <c r="DX61" s="6">
        <f t="shared" si="128"/>
        <v>7.25</v>
      </c>
      <c r="DZ61" s="3">
        <f t="shared" si="64"/>
        <v>49</v>
      </c>
      <c r="EA61" s="2">
        <v>300.5</v>
      </c>
      <c r="EB61" s="6">
        <f t="shared" si="129"/>
        <v>5.75</v>
      </c>
      <c r="ED61" s="3">
        <f t="shared" si="66"/>
        <v>49</v>
      </c>
      <c r="EE61" s="2">
        <v>300.75</v>
      </c>
      <c r="EF61" s="6">
        <f t="shared" si="130"/>
        <v>6</v>
      </c>
      <c r="EH61" s="3">
        <f t="shared" si="68"/>
        <v>49</v>
      </c>
      <c r="EI61" s="2">
        <v>297</v>
      </c>
      <c r="EJ61" s="6">
        <f t="shared" si="131"/>
        <v>7</v>
      </c>
      <c r="EL61" s="3">
        <f t="shared" si="70"/>
        <v>49</v>
      </c>
      <c r="EM61" s="2">
        <v>299</v>
      </c>
      <c r="EN61" s="6">
        <f t="shared" si="132"/>
        <v>7.5</v>
      </c>
      <c r="EP61" s="3">
        <f t="shared" si="72"/>
        <v>49</v>
      </c>
      <c r="EQ61" s="2">
        <v>280</v>
      </c>
      <c r="ER61" s="6">
        <f t="shared" si="133"/>
        <v>6</v>
      </c>
      <c r="ET61" s="3">
        <f t="shared" si="74"/>
        <v>49</v>
      </c>
      <c r="EU61">
        <v>306.5</v>
      </c>
      <c r="EV61" s="6">
        <f t="shared" si="134"/>
        <v>5.5</v>
      </c>
      <c r="EX61" s="3">
        <f t="shared" si="76"/>
        <v>49</v>
      </c>
      <c r="EY61">
        <v>307.25</v>
      </c>
      <c r="EZ61" s="6">
        <f t="shared" si="135"/>
        <v>6.75</v>
      </c>
      <c r="FB61" s="3">
        <f t="shared" si="78"/>
        <v>49</v>
      </c>
      <c r="FC61">
        <v>299.75</v>
      </c>
      <c r="FD61" s="6">
        <f t="shared" si="136"/>
        <v>6.5</v>
      </c>
      <c r="FF61" s="3">
        <f t="shared" si="80"/>
        <v>49</v>
      </c>
      <c r="FG61">
        <v>298.25</v>
      </c>
      <c r="FH61" s="6">
        <f t="shared" si="137"/>
        <v>6</v>
      </c>
      <c r="FJ61" s="3">
        <f t="shared" si="82"/>
        <v>49</v>
      </c>
      <c r="FK61">
        <v>304</v>
      </c>
      <c r="FL61" s="6">
        <f t="shared" si="138"/>
        <v>5.75</v>
      </c>
      <c r="FN61" s="3">
        <f t="shared" si="84"/>
        <v>49</v>
      </c>
      <c r="FO61">
        <v>297.75</v>
      </c>
      <c r="FP61" s="6">
        <f t="shared" si="139"/>
        <v>6.25</v>
      </c>
      <c r="FR61" s="3">
        <f t="shared" si="86"/>
        <v>49</v>
      </c>
      <c r="FS61" s="2">
        <v>310.5</v>
      </c>
      <c r="FT61" s="6">
        <f t="shared" si="140"/>
        <v>4</v>
      </c>
      <c r="FV61" s="3">
        <f t="shared" si="88"/>
        <v>49</v>
      </c>
      <c r="FW61" s="2">
        <v>305</v>
      </c>
      <c r="FX61" s="6">
        <f t="shared" si="141"/>
        <v>6.25</v>
      </c>
      <c r="FZ61" s="3">
        <f t="shared" si="90"/>
        <v>49</v>
      </c>
      <c r="GA61" s="2">
        <v>307</v>
      </c>
      <c r="GB61" s="6">
        <f t="shared" si="142"/>
        <v>7.5</v>
      </c>
      <c r="GD61" s="3">
        <f t="shared" si="92"/>
        <v>49</v>
      </c>
      <c r="GE61" s="2">
        <v>301</v>
      </c>
      <c r="GF61" s="6">
        <f t="shared" si="143"/>
        <v>5</v>
      </c>
      <c r="GH61" s="3">
        <f t="shared" si="94"/>
        <v>49</v>
      </c>
      <c r="GI61" s="2">
        <v>304.25</v>
      </c>
      <c r="GJ61" s="6">
        <f t="shared" si="144"/>
        <v>5.5</v>
      </c>
      <c r="GL61" s="3">
        <f t="shared" si="96"/>
        <v>49</v>
      </c>
      <c r="GM61" s="2">
        <v>308.5</v>
      </c>
      <c r="GN61" s="6">
        <f t="shared" si="145"/>
        <v>6</v>
      </c>
    </row>
    <row r="62" spans="2:196" x14ac:dyDescent="0.3">
      <c r="B62" s="3">
        <f t="shared" si="0"/>
        <v>50</v>
      </c>
      <c r="C62">
        <v>355.75</v>
      </c>
      <c r="D62" s="6">
        <f t="shared" si="1"/>
        <v>6.25</v>
      </c>
      <c r="F62" s="3">
        <f t="shared" si="2"/>
        <v>50</v>
      </c>
      <c r="G62">
        <v>319</v>
      </c>
      <c r="H62" s="6">
        <f t="shared" si="98"/>
        <v>5.75</v>
      </c>
      <c r="J62" s="3">
        <f t="shared" si="4"/>
        <v>50</v>
      </c>
      <c r="K62">
        <v>305</v>
      </c>
      <c r="L62" s="6">
        <f t="shared" si="99"/>
        <v>6.25</v>
      </c>
      <c r="N62" s="3">
        <f t="shared" si="6"/>
        <v>50</v>
      </c>
      <c r="O62" s="10">
        <v>299</v>
      </c>
      <c r="P62" s="6">
        <f t="shared" si="100"/>
        <v>7</v>
      </c>
      <c r="R62" s="3">
        <f t="shared" si="8"/>
        <v>50</v>
      </c>
      <c r="S62" s="2">
        <v>299.5</v>
      </c>
      <c r="T62" s="6">
        <f t="shared" si="101"/>
        <v>6.75</v>
      </c>
      <c r="V62" s="3">
        <f t="shared" si="10"/>
        <v>50</v>
      </c>
      <c r="W62" s="2">
        <v>312</v>
      </c>
      <c r="X62" s="6">
        <f t="shared" si="102"/>
        <v>6</v>
      </c>
      <c r="Y62" s="17"/>
      <c r="Z62" s="3">
        <f t="shared" si="12"/>
        <v>50</v>
      </c>
      <c r="AA62" s="2">
        <v>305.75</v>
      </c>
      <c r="AB62" s="6">
        <f t="shared" si="103"/>
        <v>5.25</v>
      </c>
      <c r="AD62" s="3">
        <f t="shared" si="14"/>
        <v>50</v>
      </c>
      <c r="AE62">
        <v>329.75</v>
      </c>
      <c r="AF62" s="6">
        <f t="shared" si="104"/>
        <v>5.5</v>
      </c>
      <c r="AH62" s="3">
        <f t="shared" si="16"/>
        <v>50</v>
      </c>
      <c r="AI62">
        <v>305.5</v>
      </c>
      <c r="AJ62" s="6">
        <f t="shared" si="105"/>
        <v>8</v>
      </c>
      <c r="AL62" s="3">
        <f t="shared" si="18"/>
        <v>50</v>
      </c>
      <c r="AM62">
        <v>321.25</v>
      </c>
      <c r="AN62" s="6">
        <f t="shared" si="106"/>
        <v>5.75</v>
      </c>
      <c r="AP62" s="3">
        <f t="shared" si="20"/>
        <v>50</v>
      </c>
      <c r="AQ62" s="2">
        <v>322.5</v>
      </c>
      <c r="AR62" s="6">
        <f t="shared" si="107"/>
        <v>7.25</v>
      </c>
      <c r="AT62" s="3">
        <f t="shared" si="22"/>
        <v>50</v>
      </c>
      <c r="AU62" s="2">
        <v>282</v>
      </c>
      <c r="AV62" s="6">
        <f t="shared" si="108"/>
        <v>7.25</v>
      </c>
      <c r="AX62" s="3">
        <f t="shared" si="24"/>
        <v>50</v>
      </c>
      <c r="AY62" s="2">
        <v>298</v>
      </c>
      <c r="AZ62" s="6">
        <f t="shared" si="109"/>
        <v>6.25</v>
      </c>
      <c r="BB62" s="3">
        <f t="shared" si="26"/>
        <v>50</v>
      </c>
      <c r="BC62" s="2">
        <v>307</v>
      </c>
      <c r="BD62" s="6">
        <f t="shared" si="110"/>
        <v>4.75</v>
      </c>
      <c r="BF62" s="3">
        <f t="shared" si="28"/>
        <v>50</v>
      </c>
      <c r="BG62" s="2">
        <v>308.5</v>
      </c>
      <c r="BH62" s="6">
        <f t="shared" si="111"/>
        <v>8.5</v>
      </c>
      <c r="BJ62" s="3">
        <f t="shared" si="30"/>
        <v>50</v>
      </c>
      <c r="BK62" s="2">
        <v>305</v>
      </c>
      <c r="BL62" s="6">
        <f t="shared" si="112"/>
        <v>6.75</v>
      </c>
      <c r="BN62" s="3">
        <f t="shared" si="32"/>
        <v>50</v>
      </c>
      <c r="BO62" s="2">
        <v>306.25</v>
      </c>
      <c r="BP62" s="6">
        <f t="shared" si="113"/>
        <v>6.25</v>
      </c>
      <c r="BR62" s="3">
        <f t="shared" si="34"/>
        <v>50</v>
      </c>
      <c r="BS62" s="2">
        <v>288.75</v>
      </c>
      <c r="BT62" s="6">
        <f t="shared" si="114"/>
        <v>5.75</v>
      </c>
      <c r="BV62" s="3">
        <f t="shared" si="36"/>
        <v>50</v>
      </c>
      <c r="BW62" s="2">
        <v>295</v>
      </c>
      <c r="BX62" s="6">
        <f t="shared" si="115"/>
        <v>6.75</v>
      </c>
      <c r="BZ62" s="3">
        <f t="shared" si="38"/>
        <v>50</v>
      </c>
      <c r="CA62" s="2">
        <v>307</v>
      </c>
      <c r="CB62" s="6">
        <f t="shared" si="116"/>
        <v>6.75</v>
      </c>
      <c r="CD62" s="3">
        <f t="shared" si="40"/>
        <v>50</v>
      </c>
      <c r="CE62" s="2">
        <v>304.5</v>
      </c>
      <c r="CF62" s="6">
        <f t="shared" si="117"/>
        <v>6.25</v>
      </c>
      <c r="CH62" s="3">
        <f t="shared" si="42"/>
        <v>50</v>
      </c>
      <c r="CI62" s="2">
        <v>304.75</v>
      </c>
      <c r="CJ62" s="6">
        <f t="shared" si="118"/>
        <v>5.75</v>
      </c>
      <c r="CL62" s="3">
        <f t="shared" si="44"/>
        <v>50</v>
      </c>
      <c r="CM62">
        <v>285.25</v>
      </c>
      <c r="CN62" s="6">
        <f t="shared" si="119"/>
        <v>6.75</v>
      </c>
      <c r="CP62" s="3">
        <f t="shared" si="46"/>
        <v>50</v>
      </c>
      <c r="CQ62">
        <v>292.5</v>
      </c>
      <c r="CR62" s="6">
        <f t="shared" si="120"/>
        <v>6.25</v>
      </c>
      <c r="CT62" s="3">
        <f t="shared" si="48"/>
        <v>50</v>
      </c>
      <c r="CU62">
        <v>305.75</v>
      </c>
      <c r="CV62" s="6">
        <f t="shared" si="121"/>
        <v>7</v>
      </c>
      <c r="CX62" s="3">
        <f t="shared" si="50"/>
        <v>50</v>
      </c>
      <c r="CY62" s="2">
        <v>313</v>
      </c>
      <c r="CZ62" s="6">
        <f t="shared" si="122"/>
        <v>6.75</v>
      </c>
      <c r="DB62" s="3">
        <f t="shared" si="52"/>
        <v>50</v>
      </c>
      <c r="DC62" s="2">
        <v>306.25</v>
      </c>
      <c r="DD62" s="6">
        <f t="shared" si="123"/>
        <v>7.25</v>
      </c>
      <c r="DF62" s="3">
        <f t="shared" si="54"/>
        <v>50</v>
      </c>
      <c r="DG62" s="2">
        <v>309.75</v>
      </c>
      <c r="DH62" s="6">
        <f t="shared" si="124"/>
        <v>6</v>
      </c>
      <c r="DJ62" s="3">
        <f t="shared" si="56"/>
        <v>50</v>
      </c>
      <c r="DK62" s="2">
        <v>304.5</v>
      </c>
      <c r="DL62" s="6">
        <f t="shared" si="125"/>
        <v>6.25</v>
      </c>
      <c r="DN62" s="3">
        <f t="shared" si="58"/>
        <v>50</v>
      </c>
      <c r="DO62" s="2">
        <v>292.25</v>
      </c>
      <c r="DP62" s="6">
        <f t="shared" si="126"/>
        <v>6.25</v>
      </c>
      <c r="DR62" s="3">
        <f t="shared" si="60"/>
        <v>50</v>
      </c>
      <c r="DS62" s="2">
        <v>286</v>
      </c>
      <c r="DT62" s="6">
        <f t="shared" si="127"/>
        <v>0.25</v>
      </c>
      <c r="DV62" s="3">
        <f t="shared" si="62"/>
        <v>50</v>
      </c>
      <c r="DW62" s="2">
        <v>311.5</v>
      </c>
      <c r="DX62" s="6">
        <f t="shared" si="128"/>
        <v>3.25</v>
      </c>
      <c r="DZ62" s="3">
        <f t="shared" si="64"/>
        <v>50</v>
      </c>
      <c r="EA62" s="2">
        <v>305.75</v>
      </c>
      <c r="EB62" s="6">
        <f t="shared" si="129"/>
        <v>5.25</v>
      </c>
      <c r="ED62" s="3">
        <f t="shared" si="66"/>
        <v>50</v>
      </c>
      <c r="EE62" s="2">
        <v>307.25</v>
      </c>
      <c r="EF62" s="6">
        <f t="shared" si="130"/>
        <v>6.5</v>
      </c>
      <c r="EH62" s="3">
        <f t="shared" si="68"/>
        <v>50</v>
      </c>
      <c r="EI62" s="2">
        <v>303</v>
      </c>
      <c r="EJ62" s="6">
        <f t="shared" si="131"/>
        <v>6</v>
      </c>
      <c r="EL62" s="3">
        <f t="shared" si="70"/>
        <v>50</v>
      </c>
      <c r="EM62" s="2">
        <v>303.75</v>
      </c>
      <c r="EN62" s="6">
        <f t="shared" si="132"/>
        <v>4.75</v>
      </c>
      <c r="EP62" s="3">
        <f t="shared" si="72"/>
        <v>50</v>
      </c>
      <c r="EQ62" s="2">
        <v>285.75</v>
      </c>
      <c r="ER62" s="6">
        <f t="shared" si="133"/>
        <v>5.75</v>
      </c>
      <c r="ET62" s="3">
        <f t="shared" si="74"/>
        <v>50</v>
      </c>
      <c r="EU62">
        <v>313</v>
      </c>
      <c r="EV62" s="6">
        <f t="shared" si="134"/>
        <v>6.5</v>
      </c>
      <c r="EX62" s="3">
        <f t="shared" si="76"/>
        <v>50</v>
      </c>
      <c r="EY62">
        <v>313.5</v>
      </c>
      <c r="EZ62" s="6">
        <f t="shared" si="135"/>
        <v>6.25</v>
      </c>
      <c r="FB62" s="3">
        <f t="shared" si="78"/>
        <v>50</v>
      </c>
      <c r="FC62">
        <v>304.25</v>
      </c>
      <c r="FD62" s="6">
        <f t="shared" si="136"/>
        <v>4.5</v>
      </c>
      <c r="FF62" s="3">
        <f t="shared" si="80"/>
        <v>50</v>
      </c>
      <c r="FG62">
        <v>304</v>
      </c>
      <c r="FH62" s="6">
        <f t="shared" si="137"/>
        <v>5.75</v>
      </c>
      <c r="FJ62" s="3">
        <f t="shared" si="82"/>
        <v>50</v>
      </c>
      <c r="FK62">
        <v>310</v>
      </c>
      <c r="FL62" s="6">
        <f t="shared" si="138"/>
        <v>6</v>
      </c>
      <c r="FN62" s="3">
        <f t="shared" si="84"/>
        <v>50</v>
      </c>
      <c r="FO62">
        <v>304</v>
      </c>
      <c r="FP62" s="6">
        <f t="shared" si="139"/>
        <v>6.25</v>
      </c>
      <c r="FR62" s="3">
        <f t="shared" si="86"/>
        <v>50</v>
      </c>
      <c r="FS62" s="2">
        <v>315.5</v>
      </c>
      <c r="FT62" s="6">
        <f t="shared" si="140"/>
        <v>5</v>
      </c>
      <c r="FV62" s="3">
        <f t="shared" si="88"/>
        <v>50</v>
      </c>
      <c r="FW62" s="2">
        <v>310.5</v>
      </c>
      <c r="FX62" s="6">
        <f t="shared" si="141"/>
        <v>5.5</v>
      </c>
      <c r="FZ62" s="3">
        <f t="shared" si="90"/>
        <v>50</v>
      </c>
      <c r="GA62" s="2">
        <v>313.75</v>
      </c>
      <c r="GB62" s="6">
        <f t="shared" si="142"/>
        <v>6.75</v>
      </c>
      <c r="GD62" s="3">
        <f t="shared" si="92"/>
        <v>50</v>
      </c>
      <c r="GE62" s="2">
        <v>307</v>
      </c>
      <c r="GF62" s="6">
        <f t="shared" si="143"/>
        <v>6</v>
      </c>
      <c r="GH62" s="3">
        <f t="shared" si="94"/>
        <v>50</v>
      </c>
      <c r="GI62" s="2">
        <v>311.75</v>
      </c>
      <c r="GJ62" s="6">
        <f t="shared" si="144"/>
        <v>7.5</v>
      </c>
      <c r="GL62" s="3">
        <f t="shared" si="96"/>
        <v>50</v>
      </c>
      <c r="GM62" s="2">
        <v>316</v>
      </c>
      <c r="GN62" s="6">
        <f t="shared" si="145"/>
        <v>7.5</v>
      </c>
    </row>
    <row r="63" spans="2:196" x14ac:dyDescent="0.3">
      <c r="B63" s="3">
        <f t="shared" si="0"/>
        <v>51</v>
      </c>
      <c r="C63">
        <v>361.75</v>
      </c>
      <c r="D63" s="6">
        <f t="shared" si="1"/>
        <v>6</v>
      </c>
      <c r="F63" s="3">
        <f t="shared" si="2"/>
        <v>51</v>
      </c>
      <c r="G63">
        <v>326</v>
      </c>
      <c r="H63" s="6">
        <f t="shared" si="98"/>
        <v>7</v>
      </c>
      <c r="J63" s="3">
        <f t="shared" si="4"/>
        <v>51</v>
      </c>
      <c r="K63">
        <v>311</v>
      </c>
      <c r="L63" s="6">
        <f t="shared" si="99"/>
        <v>6</v>
      </c>
      <c r="N63" s="3">
        <f t="shared" si="6"/>
        <v>51</v>
      </c>
      <c r="O63" s="10">
        <v>304</v>
      </c>
      <c r="P63" s="6">
        <f t="shared" si="100"/>
        <v>5</v>
      </c>
      <c r="R63" s="3">
        <f t="shared" si="8"/>
        <v>51</v>
      </c>
      <c r="S63" s="2">
        <v>304.25</v>
      </c>
      <c r="T63" s="6">
        <f t="shared" si="101"/>
        <v>4.75</v>
      </c>
      <c r="V63" s="3">
        <f t="shared" si="10"/>
        <v>51</v>
      </c>
      <c r="W63" s="2">
        <v>318.25</v>
      </c>
      <c r="X63" s="6">
        <f t="shared" si="102"/>
        <v>6.25</v>
      </c>
      <c r="Y63" s="17"/>
      <c r="Z63" s="3">
        <f t="shared" si="12"/>
        <v>51</v>
      </c>
      <c r="AA63" s="2">
        <v>311.75</v>
      </c>
      <c r="AB63" s="6">
        <f t="shared" si="103"/>
        <v>6</v>
      </c>
      <c r="AD63" s="3">
        <f t="shared" si="14"/>
        <v>51</v>
      </c>
      <c r="AE63">
        <v>336</v>
      </c>
      <c r="AF63" s="6">
        <f t="shared" si="104"/>
        <v>6.25</v>
      </c>
      <c r="AH63" s="3">
        <f t="shared" si="16"/>
        <v>51</v>
      </c>
      <c r="AI63">
        <v>311</v>
      </c>
      <c r="AJ63" s="6">
        <f t="shared" si="105"/>
        <v>5.5</v>
      </c>
      <c r="AL63" s="3">
        <f t="shared" si="18"/>
        <v>51</v>
      </c>
      <c r="AM63">
        <v>327.5</v>
      </c>
      <c r="AN63" s="6">
        <f t="shared" si="106"/>
        <v>6.25</v>
      </c>
      <c r="AP63" s="3">
        <f t="shared" si="20"/>
        <v>51</v>
      </c>
      <c r="AQ63" s="2">
        <v>329</v>
      </c>
      <c r="AR63" s="6">
        <f t="shared" si="107"/>
        <v>6.5</v>
      </c>
      <c r="AT63" s="3">
        <f t="shared" si="22"/>
        <v>51</v>
      </c>
      <c r="AU63" s="2">
        <v>286.25</v>
      </c>
      <c r="AV63" s="6">
        <f t="shared" si="108"/>
        <v>4.25</v>
      </c>
      <c r="AX63" s="3">
        <f t="shared" si="24"/>
        <v>51</v>
      </c>
      <c r="AY63" s="2">
        <v>303.5</v>
      </c>
      <c r="AZ63" s="6">
        <f t="shared" si="109"/>
        <v>5.5</v>
      </c>
      <c r="BB63" s="3">
        <f t="shared" si="26"/>
        <v>51</v>
      </c>
      <c r="BC63" s="2">
        <v>314.25</v>
      </c>
      <c r="BD63" s="6">
        <f t="shared" si="110"/>
        <v>7.25</v>
      </c>
      <c r="BF63" s="3">
        <f t="shared" si="28"/>
        <v>51</v>
      </c>
      <c r="BG63" s="2">
        <v>313.75</v>
      </c>
      <c r="BH63" s="6">
        <f t="shared" si="111"/>
        <v>5.25</v>
      </c>
      <c r="BJ63" s="3">
        <f t="shared" si="30"/>
        <v>51</v>
      </c>
      <c r="BK63" s="2">
        <v>311.25</v>
      </c>
      <c r="BL63" s="6">
        <f t="shared" si="112"/>
        <v>6.25</v>
      </c>
      <c r="BN63" s="3">
        <f t="shared" si="32"/>
        <v>51</v>
      </c>
      <c r="BO63" s="2">
        <v>312</v>
      </c>
      <c r="BP63" s="6">
        <f t="shared" si="113"/>
        <v>5.75</v>
      </c>
      <c r="BR63" s="3">
        <f t="shared" si="34"/>
        <v>51</v>
      </c>
      <c r="BS63" s="2">
        <v>294.5</v>
      </c>
      <c r="BT63" s="6">
        <f t="shared" si="114"/>
        <v>5.75</v>
      </c>
      <c r="BV63" s="3">
        <f t="shared" si="36"/>
        <v>51</v>
      </c>
      <c r="BW63" s="2">
        <v>301</v>
      </c>
      <c r="BX63" s="6">
        <f t="shared" si="115"/>
        <v>6</v>
      </c>
      <c r="BZ63" s="3">
        <f t="shared" si="38"/>
        <v>51</v>
      </c>
      <c r="CA63" s="2">
        <v>313.75</v>
      </c>
      <c r="CB63" s="6">
        <f t="shared" si="116"/>
        <v>6.75</v>
      </c>
      <c r="CD63" s="3">
        <f t="shared" si="40"/>
        <v>51</v>
      </c>
      <c r="CE63" s="2">
        <v>310.5</v>
      </c>
      <c r="CF63" s="6">
        <f t="shared" si="117"/>
        <v>6</v>
      </c>
      <c r="CH63" s="3">
        <f t="shared" si="42"/>
        <v>51</v>
      </c>
      <c r="CI63" s="2">
        <v>311.5</v>
      </c>
      <c r="CJ63" s="6">
        <f t="shared" si="118"/>
        <v>6.75</v>
      </c>
      <c r="CL63" s="3">
        <f t="shared" si="44"/>
        <v>51</v>
      </c>
      <c r="CM63">
        <v>291</v>
      </c>
      <c r="CN63" s="6">
        <f t="shared" si="119"/>
        <v>5.75</v>
      </c>
      <c r="CP63" s="3">
        <f t="shared" si="46"/>
        <v>51</v>
      </c>
      <c r="CQ63">
        <v>299</v>
      </c>
      <c r="CR63" s="6">
        <f t="shared" si="120"/>
        <v>6.5</v>
      </c>
      <c r="CT63" s="3">
        <f t="shared" si="48"/>
        <v>51</v>
      </c>
      <c r="CU63">
        <v>311.25</v>
      </c>
      <c r="CV63" s="6">
        <f t="shared" si="121"/>
        <v>5.5</v>
      </c>
      <c r="CX63" s="3">
        <f t="shared" si="50"/>
        <v>51</v>
      </c>
      <c r="CY63" s="2">
        <v>318.5</v>
      </c>
      <c r="CZ63" s="6">
        <f t="shared" si="122"/>
        <v>5.5</v>
      </c>
      <c r="DB63" s="3">
        <f t="shared" si="52"/>
        <v>51</v>
      </c>
      <c r="DC63" s="2">
        <v>311.5</v>
      </c>
      <c r="DD63" s="6">
        <f t="shared" si="123"/>
        <v>5.25</v>
      </c>
      <c r="DF63" s="3">
        <f t="shared" si="54"/>
        <v>51</v>
      </c>
      <c r="DG63" s="2">
        <v>314.5</v>
      </c>
      <c r="DH63" s="6">
        <f t="shared" si="124"/>
        <v>4.75</v>
      </c>
      <c r="DJ63" s="3">
        <f t="shared" si="56"/>
        <v>51</v>
      </c>
      <c r="DK63" s="2">
        <v>311</v>
      </c>
      <c r="DL63" s="6">
        <f t="shared" si="125"/>
        <v>6.5</v>
      </c>
      <c r="DN63" s="3">
        <f t="shared" si="58"/>
        <v>51</v>
      </c>
      <c r="DO63" s="2">
        <v>298</v>
      </c>
      <c r="DP63" s="6">
        <f t="shared" si="126"/>
        <v>5.75</v>
      </c>
      <c r="DR63" s="3">
        <f t="shared" si="60"/>
        <v>51</v>
      </c>
      <c r="DS63" s="2">
        <v>293</v>
      </c>
      <c r="DT63" s="6">
        <f t="shared" si="127"/>
        <v>7</v>
      </c>
      <c r="DV63" s="3">
        <f t="shared" si="62"/>
        <v>51</v>
      </c>
      <c r="DW63" s="2">
        <v>319.75</v>
      </c>
      <c r="DX63" s="6">
        <f t="shared" si="128"/>
        <v>8.25</v>
      </c>
      <c r="DZ63" s="3">
        <f t="shared" si="64"/>
        <v>51</v>
      </c>
      <c r="EA63" s="2">
        <v>312.5</v>
      </c>
      <c r="EB63" s="6">
        <f t="shared" si="129"/>
        <v>6.75</v>
      </c>
      <c r="ED63" s="3">
        <f t="shared" si="66"/>
        <v>51</v>
      </c>
      <c r="EE63" s="2">
        <v>312.75</v>
      </c>
      <c r="EF63" s="6">
        <f t="shared" si="130"/>
        <v>5.5</v>
      </c>
      <c r="EH63" s="3">
        <f t="shared" si="68"/>
        <v>51</v>
      </c>
      <c r="EI63" s="2">
        <v>309.25</v>
      </c>
      <c r="EJ63" s="6">
        <f t="shared" si="131"/>
        <v>6.25</v>
      </c>
      <c r="EL63" s="3">
        <f t="shared" si="70"/>
        <v>51</v>
      </c>
      <c r="EM63" s="2">
        <v>311.25</v>
      </c>
      <c r="EN63" s="6">
        <f t="shared" si="132"/>
        <v>7.5</v>
      </c>
      <c r="EP63" s="3">
        <f t="shared" si="72"/>
        <v>51</v>
      </c>
      <c r="EQ63" s="2">
        <v>292.25</v>
      </c>
      <c r="ER63" s="6">
        <f t="shared" si="133"/>
        <v>6.5</v>
      </c>
      <c r="ET63" s="3">
        <f t="shared" si="74"/>
        <v>51</v>
      </c>
      <c r="EU63">
        <v>316.75</v>
      </c>
      <c r="EV63" s="6">
        <f t="shared" si="134"/>
        <v>3.75</v>
      </c>
      <c r="EX63" s="3">
        <f t="shared" si="76"/>
        <v>51</v>
      </c>
      <c r="EY63">
        <v>319.5</v>
      </c>
      <c r="EZ63" s="6">
        <f t="shared" si="135"/>
        <v>6</v>
      </c>
      <c r="FB63" s="3">
        <f t="shared" si="78"/>
        <v>51</v>
      </c>
      <c r="FC63">
        <v>312.25</v>
      </c>
      <c r="FD63" s="6">
        <f t="shared" si="136"/>
        <v>8</v>
      </c>
      <c r="FF63" s="3">
        <f t="shared" si="80"/>
        <v>51</v>
      </c>
      <c r="FG63">
        <v>312</v>
      </c>
      <c r="FH63" s="6">
        <f t="shared" si="137"/>
        <v>8</v>
      </c>
      <c r="FJ63" s="3">
        <f t="shared" si="82"/>
        <v>51</v>
      </c>
      <c r="FK63">
        <v>316.5</v>
      </c>
      <c r="FL63" s="6">
        <f t="shared" si="138"/>
        <v>6.5</v>
      </c>
      <c r="FN63" s="3">
        <f t="shared" si="84"/>
        <v>51</v>
      </c>
      <c r="FO63">
        <v>309.5</v>
      </c>
      <c r="FP63" s="6">
        <f t="shared" si="139"/>
        <v>5.5</v>
      </c>
      <c r="FR63" s="3">
        <f t="shared" si="86"/>
        <v>51</v>
      </c>
      <c r="FS63" s="2">
        <v>323</v>
      </c>
      <c r="FT63" s="6">
        <f t="shared" si="140"/>
        <v>7.5</v>
      </c>
      <c r="FV63" s="3">
        <f t="shared" si="88"/>
        <v>51</v>
      </c>
      <c r="FW63" s="2">
        <v>316.25</v>
      </c>
      <c r="FX63" s="6">
        <f t="shared" si="141"/>
        <v>5.75</v>
      </c>
      <c r="FZ63" s="3">
        <f t="shared" si="90"/>
        <v>51</v>
      </c>
      <c r="GA63" s="2">
        <v>319.5</v>
      </c>
      <c r="GB63" s="6">
        <f t="shared" si="142"/>
        <v>5.75</v>
      </c>
      <c r="GD63" s="3">
        <f t="shared" si="92"/>
        <v>51</v>
      </c>
      <c r="GE63" s="2">
        <v>312.5</v>
      </c>
      <c r="GF63" s="6">
        <f t="shared" si="143"/>
        <v>5.5</v>
      </c>
      <c r="GH63" s="3">
        <f t="shared" si="94"/>
        <v>51</v>
      </c>
      <c r="GI63" s="2">
        <v>317.75</v>
      </c>
      <c r="GJ63" s="6">
        <f t="shared" si="144"/>
        <v>6</v>
      </c>
      <c r="GL63" s="3">
        <f t="shared" si="96"/>
        <v>51</v>
      </c>
      <c r="GM63" s="2">
        <v>321.25</v>
      </c>
      <c r="GN63" s="6">
        <f t="shared" si="145"/>
        <v>5.25</v>
      </c>
    </row>
    <row r="64" spans="2:196" x14ac:dyDescent="0.3">
      <c r="B64" s="3">
        <f t="shared" si="0"/>
        <v>52</v>
      </c>
      <c r="C64">
        <v>368.25</v>
      </c>
      <c r="D64" s="6">
        <f t="shared" si="1"/>
        <v>6.5</v>
      </c>
      <c r="F64" s="3">
        <f t="shared" si="2"/>
        <v>52</v>
      </c>
      <c r="G64">
        <v>330.75</v>
      </c>
      <c r="H64" s="6">
        <f t="shared" si="98"/>
        <v>4.75</v>
      </c>
      <c r="J64" s="3">
        <f t="shared" si="4"/>
        <v>52</v>
      </c>
      <c r="K64">
        <v>318</v>
      </c>
      <c r="L64" s="6">
        <f t="shared" si="99"/>
        <v>7</v>
      </c>
      <c r="N64" s="3">
        <f t="shared" si="6"/>
        <v>52</v>
      </c>
      <c r="O64" s="10">
        <v>310.5</v>
      </c>
      <c r="P64" s="6">
        <f t="shared" si="100"/>
        <v>6.5</v>
      </c>
      <c r="R64" s="3">
        <f t="shared" si="8"/>
        <v>52</v>
      </c>
      <c r="S64" s="2">
        <v>304.5</v>
      </c>
      <c r="T64" s="6">
        <f t="shared" si="101"/>
        <v>0.25</v>
      </c>
      <c r="V64" s="3">
        <f t="shared" si="10"/>
        <v>52</v>
      </c>
      <c r="W64" s="2">
        <v>324</v>
      </c>
      <c r="X64" s="6">
        <f t="shared" si="102"/>
        <v>5.75</v>
      </c>
      <c r="Y64" s="17"/>
      <c r="Z64" s="3">
        <f t="shared" si="12"/>
        <v>52</v>
      </c>
      <c r="AA64" s="2">
        <v>318</v>
      </c>
      <c r="AB64" s="6">
        <f t="shared" si="103"/>
        <v>6.25</v>
      </c>
      <c r="AD64" s="3">
        <f t="shared" si="14"/>
        <v>52</v>
      </c>
      <c r="AE64">
        <v>342.75</v>
      </c>
      <c r="AF64" s="6">
        <f t="shared" si="104"/>
        <v>6.75</v>
      </c>
      <c r="AH64" s="3">
        <f t="shared" si="16"/>
        <v>52</v>
      </c>
      <c r="AI64">
        <v>316.75</v>
      </c>
      <c r="AJ64" s="6">
        <f t="shared" si="105"/>
        <v>5.75</v>
      </c>
      <c r="AL64" s="3">
        <f t="shared" si="18"/>
        <v>52</v>
      </c>
      <c r="AM64">
        <v>335.25</v>
      </c>
      <c r="AN64" s="6">
        <f t="shared" si="106"/>
        <v>7.75</v>
      </c>
      <c r="AP64" s="3">
        <f t="shared" si="20"/>
        <v>52</v>
      </c>
      <c r="AQ64" s="2">
        <v>335</v>
      </c>
      <c r="AR64" s="6">
        <f t="shared" si="107"/>
        <v>6</v>
      </c>
      <c r="AT64" s="3">
        <f t="shared" si="22"/>
        <v>52</v>
      </c>
      <c r="AU64" s="2">
        <v>292</v>
      </c>
      <c r="AV64" s="6">
        <f t="shared" si="108"/>
        <v>5.75</v>
      </c>
      <c r="AX64" s="3">
        <f t="shared" si="24"/>
        <v>52</v>
      </c>
      <c r="AY64" s="2">
        <v>310.5</v>
      </c>
      <c r="AZ64" s="6">
        <f t="shared" si="109"/>
        <v>7</v>
      </c>
      <c r="BB64" s="3">
        <f t="shared" si="26"/>
        <v>52</v>
      </c>
      <c r="BC64" s="2">
        <v>318.5</v>
      </c>
      <c r="BD64" s="6">
        <f t="shared" si="110"/>
        <v>4.25</v>
      </c>
      <c r="BF64" s="3">
        <f t="shared" si="28"/>
        <v>52</v>
      </c>
      <c r="BG64" s="2">
        <v>317</v>
      </c>
      <c r="BH64" s="6">
        <f t="shared" si="111"/>
        <v>3.25</v>
      </c>
      <c r="BJ64" s="3">
        <f t="shared" si="30"/>
        <v>52</v>
      </c>
      <c r="BK64" s="2">
        <v>317.5</v>
      </c>
      <c r="BL64" s="6">
        <f t="shared" si="112"/>
        <v>6.25</v>
      </c>
      <c r="BN64" s="3">
        <f t="shared" si="32"/>
        <v>52</v>
      </c>
      <c r="BO64" s="2">
        <v>318.5</v>
      </c>
      <c r="BP64" s="6">
        <f t="shared" si="113"/>
        <v>6.5</v>
      </c>
      <c r="BR64" s="3">
        <f t="shared" si="34"/>
        <v>52</v>
      </c>
      <c r="BS64" s="2">
        <v>300.25</v>
      </c>
      <c r="BT64" s="6">
        <f t="shared" si="114"/>
        <v>5.75</v>
      </c>
      <c r="BV64" s="3">
        <f t="shared" si="36"/>
        <v>52</v>
      </c>
      <c r="BW64" s="2">
        <v>307.25</v>
      </c>
      <c r="BX64" s="6">
        <f t="shared" si="115"/>
        <v>6.25</v>
      </c>
      <c r="BZ64" s="3">
        <f t="shared" si="38"/>
        <v>52</v>
      </c>
      <c r="CA64" s="2">
        <v>320</v>
      </c>
      <c r="CB64" s="6">
        <f t="shared" si="116"/>
        <v>6.25</v>
      </c>
      <c r="CD64" s="3">
        <f t="shared" si="40"/>
        <v>52</v>
      </c>
      <c r="CE64" s="2">
        <v>317</v>
      </c>
      <c r="CF64" s="6">
        <f t="shared" si="117"/>
        <v>6.5</v>
      </c>
      <c r="CH64" s="3">
        <f t="shared" si="42"/>
        <v>52</v>
      </c>
      <c r="CI64" s="2">
        <v>318</v>
      </c>
      <c r="CJ64" s="6">
        <f t="shared" si="118"/>
        <v>6.5</v>
      </c>
      <c r="CL64" s="3">
        <f t="shared" si="44"/>
        <v>52</v>
      </c>
      <c r="CM64">
        <v>291.25</v>
      </c>
      <c r="CN64" s="6">
        <f t="shared" si="119"/>
        <v>0.25</v>
      </c>
      <c r="CP64" s="3">
        <f t="shared" si="46"/>
        <v>52</v>
      </c>
      <c r="CQ64">
        <v>304.75</v>
      </c>
      <c r="CR64" s="6">
        <f t="shared" si="120"/>
        <v>5.75</v>
      </c>
      <c r="CT64" s="3">
        <f t="shared" si="48"/>
        <v>52</v>
      </c>
      <c r="CU64">
        <v>317</v>
      </c>
      <c r="CV64" s="6">
        <f t="shared" si="121"/>
        <v>5.75</v>
      </c>
      <c r="CX64" s="3">
        <f t="shared" si="50"/>
        <v>52</v>
      </c>
      <c r="CY64" s="2">
        <v>324.75</v>
      </c>
      <c r="CZ64" s="6">
        <f t="shared" si="122"/>
        <v>6.25</v>
      </c>
      <c r="DB64" s="3">
        <f t="shared" si="52"/>
        <v>52</v>
      </c>
      <c r="DC64" s="2">
        <v>318.25</v>
      </c>
      <c r="DD64" s="6">
        <f t="shared" si="123"/>
        <v>6.75</v>
      </c>
      <c r="DF64" s="3">
        <f t="shared" si="54"/>
        <v>52</v>
      </c>
      <c r="DG64" s="2">
        <v>320</v>
      </c>
      <c r="DH64" s="6">
        <f t="shared" si="124"/>
        <v>5.5</v>
      </c>
      <c r="DJ64" s="3">
        <f t="shared" si="56"/>
        <v>52</v>
      </c>
      <c r="DK64" s="2">
        <v>316.5</v>
      </c>
      <c r="DL64" s="6">
        <f t="shared" si="125"/>
        <v>5.5</v>
      </c>
      <c r="DN64" s="3">
        <f t="shared" si="58"/>
        <v>52</v>
      </c>
      <c r="DO64" s="2">
        <v>304.5</v>
      </c>
      <c r="DP64" s="6">
        <f t="shared" si="126"/>
        <v>6.5</v>
      </c>
      <c r="DR64" s="3">
        <f t="shared" si="60"/>
        <v>52</v>
      </c>
      <c r="DS64" s="2">
        <v>298</v>
      </c>
      <c r="DT64" s="6">
        <f t="shared" si="127"/>
        <v>5</v>
      </c>
      <c r="DV64" s="3">
        <f t="shared" si="62"/>
        <v>52</v>
      </c>
      <c r="DW64" s="2">
        <v>325.5</v>
      </c>
      <c r="DX64" s="6">
        <f t="shared" si="128"/>
        <v>5.75</v>
      </c>
      <c r="DZ64" s="3">
        <f t="shared" si="64"/>
        <v>52</v>
      </c>
      <c r="EA64" s="2">
        <v>319.5</v>
      </c>
      <c r="EB64" s="6">
        <f t="shared" si="129"/>
        <v>7</v>
      </c>
      <c r="ED64" s="3">
        <f t="shared" si="66"/>
        <v>52</v>
      </c>
      <c r="EE64" s="2">
        <v>319.25</v>
      </c>
      <c r="EF64" s="6">
        <f t="shared" si="130"/>
        <v>6.5</v>
      </c>
      <c r="EH64" s="3">
        <f t="shared" si="68"/>
        <v>52</v>
      </c>
      <c r="EI64" s="2">
        <v>315.5</v>
      </c>
      <c r="EJ64" s="6">
        <f t="shared" si="131"/>
        <v>6.25</v>
      </c>
      <c r="EL64" s="3">
        <f t="shared" si="70"/>
        <v>52</v>
      </c>
      <c r="EM64" s="2">
        <v>317</v>
      </c>
      <c r="EN64" s="6">
        <f t="shared" si="132"/>
        <v>5.75</v>
      </c>
      <c r="EP64" s="3">
        <f t="shared" si="72"/>
        <v>52</v>
      </c>
      <c r="EQ64" s="2">
        <v>298.25</v>
      </c>
      <c r="ER64" s="6">
        <f t="shared" si="133"/>
        <v>6</v>
      </c>
      <c r="ET64" s="3">
        <f t="shared" si="74"/>
        <v>52</v>
      </c>
      <c r="EU64">
        <v>323.25</v>
      </c>
      <c r="EV64" s="6">
        <f t="shared" si="134"/>
        <v>6.5</v>
      </c>
      <c r="EX64" s="3">
        <f t="shared" si="76"/>
        <v>52</v>
      </c>
      <c r="EY64">
        <v>327.25</v>
      </c>
      <c r="EZ64" s="6">
        <f t="shared" si="135"/>
        <v>7.75</v>
      </c>
      <c r="FB64" s="3">
        <f t="shared" si="78"/>
        <v>52</v>
      </c>
      <c r="FC64">
        <v>318</v>
      </c>
      <c r="FD64" s="6">
        <f t="shared" si="136"/>
        <v>5.75</v>
      </c>
      <c r="FF64" s="3">
        <f t="shared" si="80"/>
        <v>52</v>
      </c>
      <c r="FG64">
        <v>316.75</v>
      </c>
      <c r="FH64" s="6">
        <f t="shared" si="137"/>
        <v>4.75</v>
      </c>
      <c r="FJ64" s="3">
        <f t="shared" si="82"/>
        <v>52</v>
      </c>
      <c r="FK64">
        <v>321.5</v>
      </c>
      <c r="FL64" s="6">
        <f t="shared" si="138"/>
        <v>5</v>
      </c>
      <c r="FN64" s="3">
        <f t="shared" si="84"/>
        <v>52</v>
      </c>
      <c r="FO64">
        <v>316.25</v>
      </c>
      <c r="FP64" s="6">
        <f t="shared" si="139"/>
        <v>6.75</v>
      </c>
      <c r="FR64" s="3">
        <f t="shared" si="86"/>
        <v>52</v>
      </c>
      <c r="FS64" s="2">
        <v>327.75</v>
      </c>
      <c r="FT64" s="6">
        <f t="shared" si="140"/>
        <v>4.75</v>
      </c>
      <c r="FV64" s="3">
        <f t="shared" si="88"/>
        <v>52</v>
      </c>
      <c r="FW64" s="2">
        <v>323.5</v>
      </c>
      <c r="FX64" s="6">
        <f t="shared" si="141"/>
        <v>7.25</v>
      </c>
      <c r="FZ64" s="3">
        <f t="shared" si="90"/>
        <v>52</v>
      </c>
      <c r="GA64" s="2">
        <v>325.5</v>
      </c>
      <c r="GB64" s="6">
        <f t="shared" si="142"/>
        <v>6</v>
      </c>
      <c r="GD64" s="3">
        <f t="shared" si="92"/>
        <v>52</v>
      </c>
      <c r="GE64" s="2">
        <v>319.25</v>
      </c>
      <c r="GF64" s="6">
        <f t="shared" si="143"/>
        <v>6.75</v>
      </c>
      <c r="GH64" s="3">
        <f t="shared" si="94"/>
        <v>52</v>
      </c>
      <c r="GI64" s="2">
        <v>323.5</v>
      </c>
      <c r="GJ64" s="6">
        <f t="shared" si="144"/>
        <v>5.75</v>
      </c>
      <c r="GL64" s="3">
        <f t="shared" si="96"/>
        <v>52</v>
      </c>
      <c r="GM64" s="2">
        <v>326.5</v>
      </c>
      <c r="GN64" s="6">
        <f t="shared" si="145"/>
        <v>5.25</v>
      </c>
    </row>
    <row r="65" spans="2:196" x14ac:dyDescent="0.3">
      <c r="B65" s="3">
        <f t="shared" si="0"/>
        <v>53</v>
      </c>
      <c r="C65">
        <v>373.75</v>
      </c>
      <c r="D65" s="6">
        <f t="shared" si="1"/>
        <v>5.5</v>
      </c>
      <c r="F65" s="3">
        <f t="shared" si="2"/>
        <v>53</v>
      </c>
      <c r="G65">
        <v>337</v>
      </c>
      <c r="H65" s="6">
        <f t="shared" si="98"/>
        <v>6.25</v>
      </c>
      <c r="J65" s="3">
        <f t="shared" si="4"/>
        <v>53</v>
      </c>
      <c r="K65">
        <v>322.75</v>
      </c>
      <c r="L65" s="6">
        <f t="shared" si="99"/>
        <v>4.75</v>
      </c>
      <c r="N65" s="3">
        <f t="shared" si="6"/>
        <v>53</v>
      </c>
      <c r="O65" s="10">
        <v>316</v>
      </c>
      <c r="P65" s="6">
        <f t="shared" si="100"/>
        <v>5.5</v>
      </c>
      <c r="R65" s="3">
        <f t="shared" si="8"/>
        <v>53</v>
      </c>
      <c r="S65" s="2">
        <v>310.75</v>
      </c>
      <c r="T65" s="6">
        <f t="shared" si="101"/>
        <v>6.25</v>
      </c>
      <c r="V65" s="3">
        <f t="shared" si="10"/>
        <v>53</v>
      </c>
      <c r="W65" s="2">
        <v>330.75</v>
      </c>
      <c r="X65" s="6">
        <f t="shared" si="102"/>
        <v>6.75</v>
      </c>
      <c r="Y65" s="17"/>
      <c r="Z65" s="3">
        <f t="shared" si="12"/>
        <v>53</v>
      </c>
      <c r="AA65" s="2">
        <v>324</v>
      </c>
      <c r="AB65" s="6">
        <f t="shared" si="103"/>
        <v>6</v>
      </c>
      <c r="AD65" s="3">
        <f t="shared" si="14"/>
        <v>53</v>
      </c>
      <c r="AE65">
        <v>348.5</v>
      </c>
      <c r="AF65" s="6">
        <f t="shared" si="104"/>
        <v>5.75</v>
      </c>
      <c r="AH65" s="3">
        <f t="shared" si="16"/>
        <v>53</v>
      </c>
      <c r="AI65">
        <v>323.5</v>
      </c>
      <c r="AJ65" s="6">
        <f t="shared" si="105"/>
        <v>6.75</v>
      </c>
      <c r="AL65" s="3">
        <f t="shared" si="18"/>
        <v>53</v>
      </c>
      <c r="AM65">
        <v>341.25</v>
      </c>
      <c r="AN65" s="6">
        <f t="shared" si="106"/>
        <v>6</v>
      </c>
      <c r="AP65" s="3">
        <f t="shared" si="20"/>
        <v>53</v>
      </c>
      <c r="AQ65" s="2">
        <v>341.25</v>
      </c>
      <c r="AR65" s="6">
        <f t="shared" si="107"/>
        <v>6.25</v>
      </c>
      <c r="AT65" s="3">
        <f t="shared" si="22"/>
        <v>53</v>
      </c>
      <c r="AU65" s="2">
        <v>297.25</v>
      </c>
      <c r="AV65" s="6">
        <f t="shared" si="108"/>
        <v>5.25</v>
      </c>
      <c r="AX65" s="3">
        <f t="shared" si="24"/>
        <v>53</v>
      </c>
      <c r="AY65" s="2">
        <v>315.75</v>
      </c>
      <c r="AZ65" s="6">
        <f t="shared" si="109"/>
        <v>5.25</v>
      </c>
      <c r="BB65" s="3">
        <f t="shared" si="26"/>
        <v>53</v>
      </c>
      <c r="BC65" s="2">
        <v>325</v>
      </c>
      <c r="BD65" s="6">
        <f t="shared" si="110"/>
        <v>6.5</v>
      </c>
      <c r="BF65" s="3">
        <f t="shared" si="28"/>
        <v>53</v>
      </c>
      <c r="BG65" s="2">
        <v>323.5</v>
      </c>
      <c r="BH65" s="6">
        <f t="shared" si="111"/>
        <v>6.5</v>
      </c>
      <c r="BJ65" s="3">
        <f t="shared" si="30"/>
        <v>53</v>
      </c>
      <c r="BK65" s="2">
        <v>324.75</v>
      </c>
      <c r="BL65" s="6">
        <f t="shared" si="112"/>
        <v>7.25</v>
      </c>
      <c r="BN65" s="3">
        <f t="shared" si="32"/>
        <v>53</v>
      </c>
      <c r="BO65" s="2">
        <v>324</v>
      </c>
      <c r="BP65" s="6">
        <f t="shared" si="113"/>
        <v>5.5</v>
      </c>
      <c r="BR65" s="3">
        <f t="shared" si="34"/>
        <v>53</v>
      </c>
      <c r="BS65" s="2">
        <v>306.75</v>
      </c>
      <c r="BT65" s="6">
        <f t="shared" si="114"/>
        <v>6.5</v>
      </c>
      <c r="BV65" s="3">
        <f t="shared" si="36"/>
        <v>53</v>
      </c>
      <c r="BW65" s="2">
        <v>312.5</v>
      </c>
      <c r="BX65" s="6">
        <f t="shared" si="115"/>
        <v>5.25</v>
      </c>
      <c r="BZ65" s="3">
        <f t="shared" si="38"/>
        <v>53</v>
      </c>
      <c r="CA65" s="2">
        <v>333.5</v>
      </c>
      <c r="CB65" s="6">
        <f t="shared" si="116"/>
        <v>13.5</v>
      </c>
      <c r="CD65" s="3">
        <f t="shared" si="40"/>
        <v>53</v>
      </c>
      <c r="CE65" s="2">
        <v>323</v>
      </c>
      <c r="CF65" s="6">
        <f t="shared" si="117"/>
        <v>6</v>
      </c>
      <c r="CH65" s="3">
        <f t="shared" si="42"/>
        <v>53</v>
      </c>
      <c r="CI65" s="2">
        <v>323.5</v>
      </c>
      <c r="CJ65" s="6">
        <f t="shared" si="118"/>
        <v>5.5</v>
      </c>
      <c r="CL65" s="3">
        <f t="shared" si="44"/>
        <v>53</v>
      </c>
      <c r="CM65">
        <v>303</v>
      </c>
      <c r="CN65" s="6">
        <f t="shared" si="119"/>
        <v>11.75</v>
      </c>
      <c r="CP65" s="3">
        <f t="shared" si="46"/>
        <v>53</v>
      </c>
      <c r="CQ65">
        <v>310.75</v>
      </c>
      <c r="CR65" s="6">
        <f t="shared" si="120"/>
        <v>6</v>
      </c>
      <c r="CT65" s="3">
        <f t="shared" si="48"/>
        <v>53</v>
      </c>
      <c r="CU65">
        <v>323.25</v>
      </c>
      <c r="CV65" s="6">
        <f t="shared" si="121"/>
        <v>6.25</v>
      </c>
      <c r="CX65" s="3">
        <f t="shared" si="50"/>
        <v>53</v>
      </c>
      <c r="CY65" s="2">
        <v>331</v>
      </c>
      <c r="CZ65" s="6">
        <f t="shared" si="122"/>
        <v>6.25</v>
      </c>
      <c r="DB65" s="3">
        <f t="shared" si="52"/>
        <v>53</v>
      </c>
      <c r="DC65" s="2">
        <v>323</v>
      </c>
      <c r="DD65" s="6">
        <f t="shared" si="123"/>
        <v>4.75</v>
      </c>
      <c r="DF65" s="3">
        <f t="shared" si="54"/>
        <v>53</v>
      </c>
      <c r="DG65" s="2">
        <v>327</v>
      </c>
      <c r="DH65" s="6">
        <f t="shared" si="124"/>
        <v>7</v>
      </c>
      <c r="DJ65" s="3">
        <f t="shared" si="56"/>
        <v>53</v>
      </c>
      <c r="DK65" s="2">
        <v>322.75</v>
      </c>
      <c r="DL65" s="6">
        <f t="shared" si="125"/>
        <v>6.25</v>
      </c>
      <c r="DN65" s="3">
        <f t="shared" si="58"/>
        <v>53</v>
      </c>
      <c r="DO65" s="2">
        <v>310.5</v>
      </c>
      <c r="DP65" s="6">
        <f t="shared" si="126"/>
        <v>6</v>
      </c>
      <c r="DR65" s="3">
        <f t="shared" si="60"/>
        <v>53</v>
      </c>
      <c r="DS65" s="2">
        <v>304</v>
      </c>
      <c r="DT65" s="6">
        <f t="shared" si="127"/>
        <v>6</v>
      </c>
      <c r="DV65" s="3">
        <f t="shared" si="62"/>
        <v>53</v>
      </c>
      <c r="DW65" s="2">
        <v>331.5</v>
      </c>
      <c r="DX65" s="6">
        <f t="shared" si="128"/>
        <v>6</v>
      </c>
      <c r="DZ65" s="3">
        <f t="shared" si="64"/>
        <v>53</v>
      </c>
      <c r="EA65" s="2">
        <v>326.75</v>
      </c>
      <c r="EB65" s="6">
        <f t="shared" si="129"/>
        <v>7.25</v>
      </c>
      <c r="ED65" s="3">
        <f t="shared" si="66"/>
        <v>53</v>
      </c>
      <c r="EE65" s="2">
        <v>325</v>
      </c>
      <c r="EF65" s="6">
        <f t="shared" si="130"/>
        <v>5.75</v>
      </c>
      <c r="EH65" s="3">
        <f t="shared" si="68"/>
        <v>53</v>
      </c>
      <c r="EI65" s="2">
        <v>320.75</v>
      </c>
      <c r="EJ65" s="6">
        <f t="shared" si="131"/>
        <v>5.25</v>
      </c>
      <c r="EL65" s="3">
        <f t="shared" si="70"/>
        <v>53</v>
      </c>
      <c r="EM65" s="2">
        <v>322</v>
      </c>
      <c r="EN65" s="6">
        <f t="shared" si="132"/>
        <v>5</v>
      </c>
      <c r="EP65" s="3">
        <f t="shared" si="72"/>
        <v>53</v>
      </c>
      <c r="EQ65" s="2">
        <v>305.5</v>
      </c>
      <c r="ER65" s="6">
        <f t="shared" si="133"/>
        <v>7.25</v>
      </c>
      <c r="ET65" s="3">
        <f t="shared" si="74"/>
        <v>53</v>
      </c>
      <c r="EU65">
        <v>330.25</v>
      </c>
      <c r="EV65" s="6">
        <f t="shared" si="134"/>
        <v>7</v>
      </c>
      <c r="EX65" s="3">
        <f t="shared" si="76"/>
        <v>53</v>
      </c>
      <c r="EY65">
        <v>331.75</v>
      </c>
      <c r="EZ65" s="6">
        <f t="shared" si="135"/>
        <v>4.5</v>
      </c>
      <c r="FB65" s="3">
        <f t="shared" si="78"/>
        <v>53</v>
      </c>
      <c r="FC65">
        <v>323.5</v>
      </c>
      <c r="FD65" s="6">
        <f t="shared" si="136"/>
        <v>5.5</v>
      </c>
      <c r="FF65" s="3">
        <f t="shared" si="80"/>
        <v>53</v>
      </c>
      <c r="FG65">
        <v>322.75</v>
      </c>
      <c r="FH65" s="6">
        <f t="shared" si="137"/>
        <v>6</v>
      </c>
      <c r="FJ65" s="3">
        <f t="shared" si="82"/>
        <v>53</v>
      </c>
      <c r="FK65">
        <v>328</v>
      </c>
      <c r="FL65" s="6">
        <f t="shared" si="138"/>
        <v>6.5</v>
      </c>
      <c r="FN65" s="3">
        <f t="shared" si="84"/>
        <v>53</v>
      </c>
      <c r="FO65">
        <v>321.75</v>
      </c>
      <c r="FP65" s="6">
        <f t="shared" si="139"/>
        <v>5.5</v>
      </c>
      <c r="FR65" s="3">
        <f t="shared" si="86"/>
        <v>53</v>
      </c>
      <c r="FS65" s="2">
        <v>336.5</v>
      </c>
      <c r="FT65" s="6">
        <f t="shared" si="140"/>
        <v>8.75</v>
      </c>
      <c r="FV65" s="3">
        <f t="shared" si="88"/>
        <v>53</v>
      </c>
      <c r="FW65" s="2">
        <v>330</v>
      </c>
      <c r="FX65" s="6">
        <f t="shared" si="141"/>
        <v>6.5</v>
      </c>
      <c r="FZ65" s="3">
        <f t="shared" si="90"/>
        <v>53</v>
      </c>
      <c r="GA65" s="2">
        <v>331</v>
      </c>
      <c r="GB65" s="6">
        <f t="shared" si="142"/>
        <v>5.5</v>
      </c>
      <c r="GD65" s="3">
        <f t="shared" si="92"/>
        <v>53</v>
      </c>
      <c r="GE65" s="2">
        <v>325</v>
      </c>
      <c r="GF65" s="6">
        <f t="shared" si="143"/>
        <v>5.75</v>
      </c>
      <c r="GH65" s="3">
        <f t="shared" si="94"/>
        <v>53</v>
      </c>
      <c r="GI65" s="2">
        <v>329</v>
      </c>
      <c r="GJ65" s="6">
        <f t="shared" si="144"/>
        <v>5.5</v>
      </c>
      <c r="GL65" s="3">
        <f t="shared" si="96"/>
        <v>53</v>
      </c>
      <c r="GM65" s="2">
        <v>332.5</v>
      </c>
      <c r="GN65" s="6">
        <f t="shared" si="145"/>
        <v>6</v>
      </c>
    </row>
    <row r="66" spans="2:196" x14ac:dyDescent="0.3">
      <c r="B66" s="3">
        <f t="shared" si="0"/>
        <v>54</v>
      </c>
      <c r="C66">
        <v>379.5</v>
      </c>
      <c r="D66" s="6">
        <f t="shared" si="1"/>
        <v>5.75</v>
      </c>
      <c r="F66" s="3">
        <f t="shared" si="2"/>
        <v>54</v>
      </c>
      <c r="G66">
        <v>341</v>
      </c>
      <c r="H66" s="6">
        <f t="shared" si="98"/>
        <v>4</v>
      </c>
      <c r="J66" s="3">
        <f t="shared" si="4"/>
        <v>54</v>
      </c>
      <c r="K66">
        <v>329.25</v>
      </c>
      <c r="L66" s="6">
        <f t="shared" si="99"/>
        <v>6.5</v>
      </c>
      <c r="N66" s="3">
        <f t="shared" si="6"/>
        <v>54</v>
      </c>
      <c r="O66" s="10">
        <v>322.25</v>
      </c>
      <c r="P66" s="6">
        <f t="shared" si="100"/>
        <v>6.25</v>
      </c>
      <c r="R66" s="3">
        <f t="shared" si="8"/>
        <v>54</v>
      </c>
      <c r="S66" s="2">
        <v>317.5</v>
      </c>
      <c r="T66" s="6">
        <f t="shared" si="101"/>
        <v>6.75</v>
      </c>
      <c r="V66" s="3">
        <f t="shared" si="10"/>
        <v>54</v>
      </c>
      <c r="W66" s="2">
        <v>336</v>
      </c>
      <c r="X66" s="6">
        <f t="shared" si="102"/>
        <v>5.25</v>
      </c>
      <c r="Y66" s="17"/>
      <c r="Z66" s="3">
        <f t="shared" si="12"/>
        <v>54</v>
      </c>
      <c r="AA66" s="2">
        <v>331.25</v>
      </c>
      <c r="AB66" s="6">
        <f t="shared" si="103"/>
        <v>7.25</v>
      </c>
      <c r="AD66" s="3">
        <f t="shared" si="14"/>
        <v>54</v>
      </c>
      <c r="AE66">
        <v>355.5</v>
      </c>
      <c r="AF66" s="6">
        <f t="shared" si="104"/>
        <v>7</v>
      </c>
      <c r="AH66" s="3">
        <f t="shared" si="16"/>
        <v>54</v>
      </c>
      <c r="AI66">
        <v>329.25</v>
      </c>
      <c r="AJ66" s="6">
        <f t="shared" si="105"/>
        <v>5.75</v>
      </c>
      <c r="AL66" s="3">
        <f t="shared" si="18"/>
        <v>54</v>
      </c>
      <c r="AM66">
        <v>346.5</v>
      </c>
      <c r="AN66" s="6">
        <f t="shared" si="106"/>
        <v>5.25</v>
      </c>
      <c r="AP66" s="3">
        <f t="shared" si="20"/>
        <v>54</v>
      </c>
      <c r="AQ66" s="2">
        <v>346.75</v>
      </c>
      <c r="AR66" s="6">
        <f t="shared" si="107"/>
        <v>5.5</v>
      </c>
      <c r="AT66" s="3">
        <f t="shared" si="22"/>
        <v>54</v>
      </c>
      <c r="AU66" s="2">
        <v>303</v>
      </c>
      <c r="AV66" s="6">
        <f t="shared" si="108"/>
        <v>5.75</v>
      </c>
      <c r="AX66" s="3">
        <f t="shared" si="24"/>
        <v>54</v>
      </c>
      <c r="AY66" s="2">
        <v>323</v>
      </c>
      <c r="AZ66" s="6">
        <f t="shared" si="109"/>
        <v>7.25</v>
      </c>
      <c r="BB66" s="3">
        <f t="shared" si="26"/>
        <v>54</v>
      </c>
      <c r="BC66" s="2">
        <v>330.5</v>
      </c>
      <c r="BD66" s="6">
        <f t="shared" si="110"/>
        <v>5.5</v>
      </c>
      <c r="BF66" s="3">
        <f t="shared" si="28"/>
        <v>54</v>
      </c>
      <c r="BG66" s="2">
        <v>330.25</v>
      </c>
      <c r="BH66" s="6">
        <f t="shared" si="111"/>
        <v>6.75</v>
      </c>
      <c r="BJ66" s="3">
        <f t="shared" si="30"/>
        <v>54</v>
      </c>
      <c r="BK66" s="2">
        <v>330.75</v>
      </c>
      <c r="BL66" s="6">
        <f t="shared" si="112"/>
        <v>6</v>
      </c>
      <c r="BN66" s="3">
        <f t="shared" si="32"/>
        <v>54</v>
      </c>
      <c r="BO66" s="2">
        <v>330</v>
      </c>
      <c r="BP66" s="6">
        <f t="shared" si="113"/>
        <v>6</v>
      </c>
      <c r="BR66" s="3">
        <f t="shared" si="34"/>
        <v>54</v>
      </c>
      <c r="BS66" s="2">
        <v>311.25</v>
      </c>
      <c r="BT66" s="6">
        <f t="shared" si="114"/>
        <v>4.5</v>
      </c>
      <c r="BV66" s="3">
        <f t="shared" si="36"/>
        <v>54</v>
      </c>
      <c r="BW66" s="2">
        <v>319.25</v>
      </c>
      <c r="BX66" s="6">
        <f t="shared" si="115"/>
        <v>6.75</v>
      </c>
      <c r="BZ66" s="3">
        <f t="shared" si="38"/>
        <v>54</v>
      </c>
      <c r="CA66" s="2">
        <v>340</v>
      </c>
      <c r="CB66" s="6">
        <f t="shared" si="116"/>
        <v>6.5</v>
      </c>
      <c r="CD66" s="3">
        <f t="shared" si="40"/>
        <v>54</v>
      </c>
      <c r="CE66" s="2">
        <v>329.25</v>
      </c>
      <c r="CF66" s="6">
        <f t="shared" si="117"/>
        <v>6.25</v>
      </c>
      <c r="CH66" s="3">
        <f t="shared" si="42"/>
        <v>54</v>
      </c>
      <c r="CI66" s="2">
        <v>330.75</v>
      </c>
      <c r="CJ66" s="6">
        <f t="shared" si="118"/>
        <v>7.25</v>
      </c>
      <c r="CL66" s="3">
        <f t="shared" si="44"/>
        <v>54</v>
      </c>
      <c r="CM66">
        <v>308.75</v>
      </c>
      <c r="CN66" s="6">
        <f t="shared" si="119"/>
        <v>5.75</v>
      </c>
      <c r="CP66" s="3">
        <f t="shared" si="46"/>
        <v>54</v>
      </c>
      <c r="CQ66">
        <v>316.75</v>
      </c>
      <c r="CR66" s="6">
        <f t="shared" si="120"/>
        <v>6</v>
      </c>
      <c r="CT66" s="3">
        <f t="shared" si="48"/>
        <v>54</v>
      </c>
      <c r="CU66">
        <v>329.5</v>
      </c>
      <c r="CV66" s="6">
        <f t="shared" si="121"/>
        <v>6.25</v>
      </c>
      <c r="CX66" s="3">
        <f t="shared" si="50"/>
        <v>54</v>
      </c>
      <c r="CY66" s="2">
        <v>335.75</v>
      </c>
      <c r="CZ66" s="6">
        <f t="shared" si="122"/>
        <v>4.75</v>
      </c>
      <c r="DB66" s="3">
        <f t="shared" si="52"/>
        <v>54</v>
      </c>
      <c r="DC66" s="2">
        <v>331</v>
      </c>
      <c r="DD66" s="6">
        <f t="shared" si="123"/>
        <v>8</v>
      </c>
      <c r="DF66" s="3">
        <f t="shared" si="54"/>
        <v>54</v>
      </c>
      <c r="DG66" s="2">
        <v>332.25</v>
      </c>
      <c r="DH66" s="6">
        <f t="shared" si="124"/>
        <v>5.25</v>
      </c>
      <c r="DJ66" s="3">
        <f t="shared" si="56"/>
        <v>54</v>
      </c>
      <c r="DK66" s="2">
        <v>328.75</v>
      </c>
      <c r="DL66" s="6">
        <f t="shared" si="125"/>
        <v>6</v>
      </c>
      <c r="DN66" s="3">
        <f t="shared" si="58"/>
        <v>54</v>
      </c>
      <c r="DO66" s="2">
        <v>317.25</v>
      </c>
      <c r="DP66" s="6">
        <f t="shared" si="126"/>
        <v>6.75</v>
      </c>
      <c r="DR66" s="3">
        <f t="shared" si="60"/>
        <v>54</v>
      </c>
      <c r="DS66" s="2">
        <v>309.5</v>
      </c>
      <c r="DT66" s="6">
        <f t="shared" si="127"/>
        <v>5.5</v>
      </c>
      <c r="DV66" s="3">
        <f t="shared" si="62"/>
        <v>54</v>
      </c>
      <c r="DW66" s="2">
        <v>339</v>
      </c>
      <c r="DX66" s="6">
        <f t="shared" si="128"/>
        <v>7.5</v>
      </c>
      <c r="DZ66" s="3">
        <f t="shared" si="64"/>
        <v>54</v>
      </c>
      <c r="EA66" s="2">
        <v>331.25</v>
      </c>
      <c r="EB66" s="6">
        <f t="shared" si="129"/>
        <v>4.5</v>
      </c>
      <c r="ED66" s="3">
        <f t="shared" si="66"/>
        <v>54</v>
      </c>
      <c r="EE66" s="2">
        <v>331.75</v>
      </c>
      <c r="EF66" s="6">
        <f t="shared" si="130"/>
        <v>6.75</v>
      </c>
      <c r="EH66" s="3">
        <f t="shared" si="68"/>
        <v>54</v>
      </c>
      <c r="EI66" s="2">
        <v>327.75</v>
      </c>
      <c r="EJ66" s="6">
        <f t="shared" si="131"/>
        <v>7</v>
      </c>
      <c r="EL66" s="3">
        <f t="shared" si="70"/>
        <v>54</v>
      </c>
      <c r="EM66" s="2">
        <v>329</v>
      </c>
      <c r="EN66" s="6">
        <f t="shared" si="132"/>
        <v>7</v>
      </c>
      <c r="EP66" s="3">
        <f t="shared" si="72"/>
        <v>54</v>
      </c>
      <c r="EQ66" s="2">
        <v>310</v>
      </c>
      <c r="ER66" s="6">
        <f t="shared" si="133"/>
        <v>4.5</v>
      </c>
      <c r="ET66" s="3">
        <f t="shared" si="74"/>
        <v>54</v>
      </c>
      <c r="EU66">
        <v>336.75</v>
      </c>
      <c r="EV66" s="6">
        <f t="shared" si="134"/>
        <v>6.5</v>
      </c>
      <c r="EX66" s="3">
        <f t="shared" si="76"/>
        <v>54</v>
      </c>
      <c r="EY66">
        <v>338.25</v>
      </c>
      <c r="EZ66" s="6">
        <f t="shared" si="135"/>
        <v>6.5</v>
      </c>
      <c r="FB66" s="3">
        <f t="shared" si="78"/>
        <v>54</v>
      </c>
      <c r="FC66">
        <v>329.5</v>
      </c>
      <c r="FD66" s="6">
        <f t="shared" si="136"/>
        <v>6</v>
      </c>
      <c r="FF66" s="3">
        <f t="shared" si="80"/>
        <v>54</v>
      </c>
      <c r="FG66">
        <v>329.25</v>
      </c>
      <c r="FH66" s="6">
        <f t="shared" si="137"/>
        <v>6.5</v>
      </c>
      <c r="FJ66" s="3">
        <f t="shared" si="82"/>
        <v>54</v>
      </c>
      <c r="FK66">
        <v>334.5</v>
      </c>
      <c r="FL66" s="6">
        <f t="shared" si="138"/>
        <v>6.5</v>
      </c>
      <c r="FN66" s="3">
        <f t="shared" si="84"/>
        <v>54</v>
      </c>
      <c r="FO66">
        <v>328</v>
      </c>
      <c r="FP66" s="6">
        <f t="shared" si="139"/>
        <v>6.25</v>
      </c>
      <c r="FR66" s="3">
        <f t="shared" si="86"/>
        <v>54</v>
      </c>
      <c r="FS66" s="2">
        <v>342</v>
      </c>
      <c r="FT66" s="6">
        <f t="shared" si="140"/>
        <v>5.5</v>
      </c>
      <c r="FV66" s="3">
        <f t="shared" si="88"/>
        <v>54</v>
      </c>
      <c r="FW66" s="2">
        <v>334</v>
      </c>
      <c r="FX66" s="6">
        <f t="shared" si="141"/>
        <v>4</v>
      </c>
      <c r="FZ66" s="3">
        <f t="shared" si="90"/>
        <v>54</v>
      </c>
      <c r="GA66" s="2">
        <v>337.25</v>
      </c>
      <c r="GB66" s="6">
        <f t="shared" si="142"/>
        <v>6.25</v>
      </c>
      <c r="GD66" s="3">
        <f t="shared" si="92"/>
        <v>54</v>
      </c>
      <c r="GE66" s="2">
        <v>331.5</v>
      </c>
      <c r="GF66" s="6">
        <f t="shared" si="143"/>
        <v>6.5</v>
      </c>
      <c r="GH66" s="3">
        <f t="shared" si="94"/>
        <v>54</v>
      </c>
      <c r="GI66" s="2">
        <v>335.75</v>
      </c>
      <c r="GJ66" s="6">
        <f t="shared" si="144"/>
        <v>6.75</v>
      </c>
      <c r="GL66" s="3">
        <f t="shared" si="96"/>
        <v>54</v>
      </c>
      <c r="GM66" s="2">
        <v>338</v>
      </c>
      <c r="GN66" s="6">
        <f t="shared" si="145"/>
        <v>5.5</v>
      </c>
    </row>
    <row r="67" spans="2:196" x14ac:dyDescent="0.3">
      <c r="B67" s="3">
        <f t="shared" si="0"/>
        <v>55</v>
      </c>
      <c r="C67">
        <v>386.25</v>
      </c>
      <c r="D67" s="6">
        <f t="shared" si="1"/>
        <v>6.75</v>
      </c>
      <c r="F67" s="3">
        <f t="shared" si="2"/>
        <v>55</v>
      </c>
      <c r="G67">
        <v>348.75</v>
      </c>
      <c r="H67" s="6">
        <f t="shared" si="98"/>
        <v>7.75</v>
      </c>
      <c r="J67" s="3">
        <f t="shared" si="4"/>
        <v>55</v>
      </c>
      <c r="K67">
        <v>336</v>
      </c>
      <c r="L67" s="6">
        <f t="shared" si="99"/>
        <v>6.75</v>
      </c>
      <c r="N67" s="3">
        <f t="shared" si="6"/>
        <v>55</v>
      </c>
      <c r="O67" s="10">
        <v>330.25</v>
      </c>
      <c r="P67" s="6">
        <f t="shared" si="100"/>
        <v>8</v>
      </c>
      <c r="R67" s="3">
        <f t="shared" si="8"/>
        <v>55</v>
      </c>
      <c r="S67" s="2">
        <v>323.25</v>
      </c>
      <c r="T67" s="6">
        <f t="shared" si="101"/>
        <v>5.75</v>
      </c>
      <c r="V67" s="3">
        <f t="shared" si="10"/>
        <v>55</v>
      </c>
      <c r="W67" s="2">
        <v>342</v>
      </c>
      <c r="X67" s="6">
        <f t="shared" si="102"/>
        <v>6</v>
      </c>
      <c r="Y67" s="17"/>
      <c r="Z67" s="3">
        <f t="shared" si="12"/>
        <v>55</v>
      </c>
      <c r="AA67" s="2">
        <v>336</v>
      </c>
      <c r="AB67" s="6">
        <f t="shared" si="103"/>
        <v>4.75</v>
      </c>
      <c r="AD67" s="3">
        <f t="shared" si="14"/>
        <v>55</v>
      </c>
      <c r="AE67">
        <v>362</v>
      </c>
      <c r="AF67" s="6">
        <f t="shared" si="104"/>
        <v>6.5</v>
      </c>
      <c r="AH67" s="3">
        <f t="shared" si="16"/>
        <v>55</v>
      </c>
      <c r="AI67">
        <v>335.5</v>
      </c>
      <c r="AJ67" s="6">
        <f t="shared" si="105"/>
        <v>6.25</v>
      </c>
      <c r="AL67" s="3">
        <f t="shared" si="18"/>
        <v>55</v>
      </c>
      <c r="AM67">
        <v>353.25</v>
      </c>
      <c r="AN67" s="6">
        <f t="shared" si="106"/>
        <v>6.75</v>
      </c>
      <c r="AP67" s="3">
        <f t="shared" si="20"/>
        <v>55</v>
      </c>
      <c r="AQ67" s="2">
        <v>353</v>
      </c>
      <c r="AR67" s="6">
        <f t="shared" si="107"/>
        <v>6.25</v>
      </c>
      <c r="AT67" s="3">
        <f t="shared" si="22"/>
        <v>55</v>
      </c>
      <c r="AU67" s="2">
        <v>304.25</v>
      </c>
      <c r="AV67" s="6">
        <f t="shared" si="108"/>
        <v>1.25</v>
      </c>
      <c r="AX67" s="3">
        <f t="shared" si="24"/>
        <v>55</v>
      </c>
      <c r="AY67" s="2">
        <v>328.5</v>
      </c>
      <c r="AZ67" s="6">
        <f t="shared" si="109"/>
        <v>5.5</v>
      </c>
      <c r="BB67" s="3">
        <f t="shared" si="26"/>
        <v>55</v>
      </c>
      <c r="BC67" s="2">
        <v>337.25</v>
      </c>
      <c r="BD67" s="6">
        <f t="shared" si="110"/>
        <v>6.75</v>
      </c>
      <c r="BF67" s="3">
        <f t="shared" si="28"/>
        <v>55</v>
      </c>
      <c r="BG67" s="2">
        <v>336.75</v>
      </c>
      <c r="BH67" s="6">
        <f t="shared" si="111"/>
        <v>6.5</v>
      </c>
      <c r="BJ67" s="3">
        <f t="shared" si="30"/>
        <v>55</v>
      </c>
      <c r="BK67" s="2">
        <v>336</v>
      </c>
      <c r="BL67" s="6">
        <f t="shared" si="112"/>
        <v>5.25</v>
      </c>
      <c r="BN67" s="3">
        <f t="shared" si="32"/>
        <v>55</v>
      </c>
      <c r="BO67" s="2">
        <v>336</v>
      </c>
      <c r="BP67" s="6">
        <f t="shared" si="113"/>
        <v>6</v>
      </c>
      <c r="BR67" s="3">
        <f t="shared" si="34"/>
        <v>55</v>
      </c>
      <c r="BS67" s="2">
        <v>318.25</v>
      </c>
      <c r="BT67" s="6">
        <f t="shared" si="114"/>
        <v>7</v>
      </c>
      <c r="BV67" s="3">
        <f t="shared" si="36"/>
        <v>55</v>
      </c>
      <c r="BW67" s="2">
        <v>325.5</v>
      </c>
      <c r="BX67" s="6">
        <f t="shared" si="115"/>
        <v>6.25</v>
      </c>
      <c r="BZ67" s="3">
        <f t="shared" si="38"/>
        <v>55</v>
      </c>
      <c r="CA67" s="2">
        <v>346.75</v>
      </c>
      <c r="CB67" s="6">
        <f t="shared" si="116"/>
        <v>6.75</v>
      </c>
      <c r="CD67" s="3">
        <f t="shared" si="40"/>
        <v>55</v>
      </c>
      <c r="CE67" s="2">
        <v>336.5</v>
      </c>
      <c r="CF67" s="6">
        <f t="shared" si="117"/>
        <v>7.25</v>
      </c>
      <c r="CH67" s="3">
        <f t="shared" si="42"/>
        <v>55</v>
      </c>
      <c r="CI67" s="2">
        <v>336.75</v>
      </c>
      <c r="CJ67" s="6">
        <f t="shared" si="118"/>
        <v>6</v>
      </c>
      <c r="CL67" s="3">
        <f t="shared" si="44"/>
        <v>55</v>
      </c>
      <c r="CM67">
        <v>315.25</v>
      </c>
      <c r="CN67" s="6">
        <f t="shared" si="119"/>
        <v>6.5</v>
      </c>
      <c r="CP67" s="3">
        <f t="shared" si="46"/>
        <v>55</v>
      </c>
      <c r="CQ67">
        <v>317</v>
      </c>
      <c r="CR67" s="6">
        <f t="shared" si="120"/>
        <v>0.25</v>
      </c>
      <c r="CT67" s="3">
        <f t="shared" si="48"/>
        <v>55</v>
      </c>
      <c r="CU67">
        <v>334.25</v>
      </c>
      <c r="CV67" s="6">
        <f t="shared" si="121"/>
        <v>4.75</v>
      </c>
      <c r="CX67" s="3">
        <f t="shared" si="50"/>
        <v>55</v>
      </c>
      <c r="CY67" s="2">
        <v>342</v>
      </c>
      <c r="CZ67" s="6">
        <f t="shared" si="122"/>
        <v>6.25</v>
      </c>
      <c r="DB67" s="3">
        <f t="shared" si="52"/>
        <v>55</v>
      </c>
      <c r="DC67" s="2">
        <v>336</v>
      </c>
      <c r="DD67" s="6">
        <f t="shared" si="123"/>
        <v>5</v>
      </c>
      <c r="DF67" s="3">
        <f t="shared" si="54"/>
        <v>55</v>
      </c>
      <c r="DG67" s="2">
        <v>339.5</v>
      </c>
      <c r="DH67" s="6">
        <f t="shared" si="124"/>
        <v>7.25</v>
      </c>
      <c r="DJ67" s="3">
        <f t="shared" si="56"/>
        <v>55</v>
      </c>
      <c r="DK67" s="2">
        <v>335</v>
      </c>
      <c r="DL67" s="6">
        <f t="shared" si="125"/>
        <v>6.25</v>
      </c>
      <c r="DN67" s="3">
        <f t="shared" si="58"/>
        <v>55</v>
      </c>
      <c r="DO67" s="2">
        <v>324.25</v>
      </c>
      <c r="DP67" s="6">
        <f t="shared" si="126"/>
        <v>7</v>
      </c>
      <c r="DR67" s="3">
        <f t="shared" si="60"/>
        <v>55</v>
      </c>
      <c r="DS67" s="2">
        <v>310</v>
      </c>
      <c r="DT67" s="6">
        <f t="shared" si="127"/>
        <v>0.5</v>
      </c>
      <c r="DV67" s="3">
        <f t="shared" si="62"/>
        <v>55</v>
      </c>
      <c r="DW67" s="2">
        <v>344.5</v>
      </c>
      <c r="DX67" s="6">
        <f t="shared" si="128"/>
        <v>5.5</v>
      </c>
      <c r="DZ67" s="3">
        <f t="shared" si="64"/>
        <v>55</v>
      </c>
      <c r="EA67" s="2">
        <v>338.25</v>
      </c>
      <c r="EB67" s="6">
        <f t="shared" si="129"/>
        <v>7</v>
      </c>
      <c r="ED67" s="3">
        <f t="shared" si="66"/>
        <v>55</v>
      </c>
      <c r="EE67" s="2">
        <v>337.5</v>
      </c>
      <c r="EF67" s="6">
        <f t="shared" si="130"/>
        <v>5.75</v>
      </c>
      <c r="EH67" s="3">
        <f t="shared" si="68"/>
        <v>55</v>
      </c>
      <c r="EI67" s="2">
        <v>333</v>
      </c>
      <c r="EJ67" s="6">
        <f t="shared" si="131"/>
        <v>5.25</v>
      </c>
      <c r="EL67" s="3">
        <f t="shared" si="70"/>
        <v>55</v>
      </c>
      <c r="EM67" s="2">
        <v>334</v>
      </c>
      <c r="EN67" s="6">
        <f t="shared" si="132"/>
        <v>5</v>
      </c>
      <c r="EP67" s="3">
        <f t="shared" si="72"/>
        <v>55</v>
      </c>
      <c r="EQ67" s="2">
        <v>316.25</v>
      </c>
      <c r="ER67" s="6">
        <f t="shared" si="133"/>
        <v>6.25</v>
      </c>
      <c r="ET67" s="3">
        <f t="shared" si="74"/>
        <v>55</v>
      </c>
      <c r="EU67">
        <v>341.25</v>
      </c>
      <c r="EV67" s="6">
        <f t="shared" si="134"/>
        <v>4.5</v>
      </c>
      <c r="EX67" s="3">
        <f t="shared" si="76"/>
        <v>55</v>
      </c>
      <c r="EY67">
        <v>345.5</v>
      </c>
      <c r="EZ67" s="6">
        <f t="shared" si="135"/>
        <v>7.25</v>
      </c>
      <c r="FB67" s="3">
        <f t="shared" si="78"/>
        <v>55</v>
      </c>
      <c r="FC67">
        <v>335.25</v>
      </c>
      <c r="FD67" s="6">
        <f t="shared" si="136"/>
        <v>5.75</v>
      </c>
      <c r="FF67" s="3">
        <f t="shared" si="80"/>
        <v>55</v>
      </c>
      <c r="FG67">
        <v>335.5</v>
      </c>
      <c r="FH67" s="6">
        <f t="shared" si="137"/>
        <v>6.25</v>
      </c>
      <c r="FJ67" s="3">
        <f t="shared" si="82"/>
        <v>55</v>
      </c>
      <c r="FK67">
        <v>339.75</v>
      </c>
      <c r="FL67" s="6">
        <f t="shared" si="138"/>
        <v>5.25</v>
      </c>
      <c r="FN67" s="3">
        <f t="shared" si="84"/>
        <v>55</v>
      </c>
      <c r="FO67">
        <v>333.25</v>
      </c>
      <c r="FP67" s="6">
        <f t="shared" si="139"/>
        <v>5.25</v>
      </c>
      <c r="FR67" s="3">
        <f t="shared" si="86"/>
        <v>55</v>
      </c>
      <c r="FS67" s="2">
        <v>349</v>
      </c>
      <c r="FT67" s="6">
        <f t="shared" si="140"/>
        <v>7</v>
      </c>
      <c r="FV67" s="3">
        <f t="shared" si="88"/>
        <v>55</v>
      </c>
      <c r="FW67" s="2">
        <v>340</v>
      </c>
      <c r="FX67" s="6">
        <f t="shared" si="141"/>
        <v>6</v>
      </c>
      <c r="FZ67" s="3">
        <f t="shared" si="90"/>
        <v>55</v>
      </c>
      <c r="GA67" s="2">
        <v>343.5</v>
      </c>
      <c r="GB67" s="6">
        <f t="shared" si="142"/>
        <v>6.25</v>
      </c>
      <c r="GD67" s="3">
        <f t="shared" si="92"/>
        <v>55</v>
      </c>
      <c r="GE67" s="2">
        <v>338</v>
      </c>
      <c r="GF67" s="6">
        <f t="shared" si="143"/>
        <v>6.5</v>
      </c>
      <c r="GH67" s="3">
        <f t="shared" si="94"/>
        <v>55</v>
      </c>
      <c r="GI67" s="2">
        <v>340.25</v>
      </c>
      <c r="GJ67" s="6">
        <f t="shared" si="144"/>
        <v>4.5</v>
      </c>
      <c r="GL67" s="3">
        <f t="shared" si="96"/>
        <v>55</v>
      </c>
      <c r="GM67" s="2">
        <v>345</v>
      </c>
      <c r="GN67" s="6">
        <f t="shared" si="145"/>
        <v>7</v>
      </c>
    </row>
    <row r="68" spans="2:196" x14ac:dyDescent="0.3">
      <c r="B68" s="3">
        <f t="shared" si="0"/>
        <v>56</v>
      </c>
      <c r="C68">
        <v>391.75</v>
      </c>
      <c r="D68" s="6">
        <f t="shared" si="1"/>
        <v>5.5</v>
      </c>
      <c r="F68" s="3">
        <f t="shared" si="2"/>
        <v>56</v>
      </c>
      <c r="G68">
        <v>355</v>
      </c>
      <c r="H68" s="6">
        <f t="shared" si="98"/>
        <v>6.25</v>
      </c>
      <c r="J68" s="3">
        <f t="shared" si="4"/>
        <v>56</v>
      </c>
      <c r="K68">
        <v>342.5</v>
      </c>
      <c r="L68" s="6">
        <f t="shared" si="99"/>
        <v>6.5</v>
      </c>
      <c r="N68" s="3">
        <f t="shared" si="6"/>
        <v>56</v>
      </c>
      <c r="O68" s="10">
        <v>335.5</v>
      </c>
      <c r="P68" s="6">
        <f t="shared" si="100"/>
        <v>5.25</v>
      </c>
      <c r="R68" s="3">
        <f t="shared" si="8"/>
        <v>56</v>
      </c>
      <c r="S68" s="2">
        <v>329.75</v>
      </c>
      <c r="T68" s="6">
        <f t="shared" si="101"/>
        <v>6.5</v>
      </c>
      <c r="V68" s="3">
        <f t="shared" si="10"/>
        <v>56</v>
      </c>
      <c r="W68" s="2">
        <v>348.5</v>
      </c>
      <c r="X68" s="6">
        <f t="shared" si="102"/>
        <v>6.5</v>
      </c>
      <c r="Y68" s="17"/>
      <c r="Z68" s="3">
        <f t="shared" si="12"/>
        <v>56</v>
      </c>
      <c r="AA68" s="2">
        <v>342.5</v>
      </c>
      <c r="AB68" s="6">
        <f t="shared" si="103"/>
        <v>6.5</v>
      </c>
      <c r="AD68" s="3">
        <f t="shared" si="14"/>
        <v>56</v>
      </c>
      <c r="AE68">
        <v>373.25</v>
      </c>
      <c r="AF68" s="6">
        <f t="shared" si="104"/>
        <v>11.25</v>
      </c>
      <c r="AH68" s="3">
        <f t="shared" si="16"/>
        <v>56</v>
      </c>
      <c r="AI68">
        <v>347.5</v>
      </c>
      <c r="AJ68" s="6">
        <f t="shared" si="105"/>
        <v>12</v>
      </c>
      <c r="AL68" s="3">
        <f t="shared" si="18"/>
        <v>56</v>
      </c>
      <c r="AM68">
        <v>359.25</v>
      </c>
      <c r="AN68" s="6">
        <f t="shared" si="106"/>
        <v>6</v>
      </c>
      <c r="AP68" s="3">
        <f t="shared" si="20"/>
        <v>56</v>
      </c>
      <c r="AQ68" s="2">
        <v>358.5</v>
      </c>
      <c r="AR68" s="6">
        <f t="shared" si="107"/>
        <v>5.5</v>
      </c>
      <c r="AT68" s="3">
        <f t="shared" si="22"/>
        <v>56</v>
      </c>
      <c r="AU68" s="2">
        <v>310.25</v>
      </c>
      <c r="AV68" s="6">
        <f t="shared" si="108"/>
        <v>6</v>
      </c>
      <c r="AX68" s="3">
        <f t="shared" si="24"/>
        <v>56</v>
      </c>
      <c r="AY68" s="2">
        <v>335.25</v>
      </c>
      <c r="AZ68" s="6">
        <f t="shared" si="109"/>
        <v>6.75</v>
      </c>
      <c r="BB68" s="3">
        <f t="shared" si="26"/>
        <v>56</v>
      </c>
      <c r="BC68" s="2">
        <v>344</v>
      </c>
      <c r="BD68" s="6">
        <f t="shared" si="110"/>
        <v>6.75</v>
      </c>
      <c r="BF68" s="3">
        <f t="shared" si="28"/>
        <v>56</v>
      </c>
      <c r="BG68" s="2">
        <v>343</v>
      </c>
      <c r="BH68" s="6">
        <f t="shared" si="111"/>
        <v>6.25</v>
      </c>
      <c r="BJ68" s="3">
        <f t="shared" si="30"/>
        <v>56</v>
      </c>
      <c r="BK68" s="2">
        <v>342</v>
      </c>
      <c r="BL68" s="6">
        <f t="shared" si="112"/>
        <v>6</v>
      </c>
      <c r="BN68" s="3">
        <f t="shared" si="32"/>
        <v>56</v>
      </c>
      <c r="BO68" s="2">
        <v>341.25</v>
      </c>
      <c r="BP68" s="6">
        <f t="shared" si="113"/>
        <v>5.25</v>
      </c>
      <c r="BR68" s="3">
        <f t="shared" si="34"/>
        <v>56</v>
      </c>
      <c r="BS68" s="2">
        <v>320</v>
      </c>
      <c r="BT68" s="6">
        <f t="shared" si="114"/>
        <v>1.75</v>
      </c>
      <c r="BV68" s="3">
        <f t="shared" si="36"/>
        <v>56</v>
      </c>
      <c r="BW68" s="2">
        <v>330.5</v>
      </c>
      <c r="BX68" s="6">
        <f t="shared" si="115"/>
        <v>5</v>
      </c>
      <c r="BZ68" s="3">
        <f t="shared" si="38"/>
        <v>56</v>
      </c>
      <c r="CA68" s="2">
        <v>352.75</v>
      </c>
      <c r="CB68" s="6">
        <f t="shared" si="116"/>
        <v>6</v>
      </c>
      <c r="CD68" s="3">
        <f t="shared" si="40"/>
        <v>56</v>
      </c>
      <c r="CE68" s="2">
        <v>340.75</v>
      </c>
      <c r="CF68" s="6">
        <f t="shared" si="117"/>
        <v>4.25</v>
      </c>
      <c r="CH68" s="3">
        <f t="shared" si="42"/>
        <v>56</v>
      </c>
      <c r="CI68" s="2">
        <v>342.25</v>
      </c>
      <c r="CJ68" s="6">
        <f t="shared" si="118"/>
        <v>5.5</v>
      </c>
      <c r="CL68" s="3">
        <f t="shared" si="44"/>
        <v>56</v>
      </c>
      <c r="CM68">
        <v>322.25</v>
      </c>
      <c r="CN68" s="6">
        <f t="shared" si="119"/>
        <v>7</v>
      </c>
      <c r="CP68" s="3">
        <f t="shared" si="46"/>
        <v>56</v>
      </c>
      <c r="CQ68">
        <v>323</v>
      </c>
      <c r="CR68" s="6">
        <f t="shared" si="120"/>
        <v>6</v>
      </c>
      <c r="CT68" s="3">
        <f t="shared" si="48"/>
        <v>56</v>
      </c>
      <c r="CU68">
        <v>341</v>
      </c>
      <c r="CV68" s="6">
        <f t="shared" si="121"/>
        <v>6.75</v>
      </c>
      <c r="CX68" s="3">
        <f t="shared" si="50"/>
        <v>56</v>
      </c>
      <c r="CY68" s="2">
        <v>349</v>
      </c>
      <c r="CZ68" s="6">
        <f t="shared" si="122"/>
        <v>7</v>
      </c>
      <c r="DB68" s="3">
        <f t="shared" si="52"/>
        <v>56</v>
      </c>
      <c r="DC68" s="2">
        <v>342.25</v>
      </c>
      <c r="DD68" s="6">
        <f t="shared" si="123"/>
        <v>6.25</v>
      </c>
      <c r="DF68" s="3">
        <f t="shared" si="54"/>
        <v>56</v>
      </c>
      <c r="DG68" s="2">
        <v>344.5</v>
      </c>
      <c r="DH68" s="6">
        <f t="shared" si="124"/>
        <v>5</v>
      </c>
      <c r="DJ68" s="3">
        <f t="shared" si="56"/>
        <v>56</v>
      </c>
      <c r="DK68" s="2">
        <v>342</v>
      </c>
      <c r="DL68" s="6">
        <f t="shared" si="125"/>
        <v>7</v>
      </c>
      <c r="DN68" s="3">
        <f t="shared" si="58"/>
        <v>56</v>
      </c>
      <c r="DO68" s="2">
        <v>329.75</v>
      </c>
      <c r="DP68" s="6">
        <f t="shared" si="126"/>
        <v>5.5</v>
      </c>
      <c r="DR68" s="3">
        <f t="shared" si="60"/>
        <v>56</v>
      </c>
      <c r="DS68" s="2">
        <v>316.25</v>
      </c>
      <c r="DT68" s="6">
        <f t="shared" si="127"/>
        <v>6.25</v>
      </c>
      <c r="DV68" s="3">
        <f t="shared" si="62"/>
        <v>56</v>
      </c>
      <c r="DW68" s="2">
        <v>349.75</v>
      </c>
      <c r="DX68" s="6">
        <f t="shared" si="128"/>
        <v>5.25</v>
      </c>
      <c r="DZ68" s="3">
        <f t="shared" si="64"/>
        <v>56</v>
      </c>
      <c r="EA68" s="2">
        <v>343.25</v>
      </c>
      <c r="EB68" s="6">
        <f t="shared" si="129"/>
        <v>5</v>
      </c>
      <c r="ED68" s="3">
        <f t="shared" si="66"/>
        <v>56</v>
      </c>
      <c r="EE68" s="2">
        <v>342.75</v>
      </c>
      <c r="EF68" s="6">
        <f t="shared" si="130"/>
        <v>5.25</v>
      </c>
      <c r="EH68" s="3">
        <f t="shared" si="68"/>
        <v>56</v>
      </c>
      <c r="EI68" s="2">
        <v>339.75</v>
      </c>
      <c r="EJ68" s="6">
        <f t="shared" si="131"/>
        <v>6.75</v>
      </c>
      <c r="EL68" s="3">
        <f t="shared" si="70"/>
        <v>56</v>
      </c>
      <c r="EM68" s="2">
        <v>340.5</v>
      </c>
      <c r="EN68" s="6">
        <f t="shared" si="132"/>
        <v>6.5</v>
      </c>
      <c r="EP68" s="3">
        <f t="shared" si="72"/>
        <v>56</v>
      </c>
      <c r="EQ68" s="2">
        <v>320.5</v>
      </c>
      <c r="ER68" s="6">
        <f t="shared" si="133"/>
        <v>4.25</v>
      </c>
      <c r="ET68" s="3">
        <f t="shared" si="74"/>
        <v>56</v>
      </c>
      <c r="EU68">
        <v>349.25</v>
      </c>
      <c r="EV68" s="6">
        <f t="shared" si="134"/>
        <v>8</v>
      </c>
      <c r="EX68" s="3">
        <f t="shared" si="76"/>
        <v>56</v>
      </c>
      <c r="EY68">
        <v>348.75</v>
      </c>
      <c r="EZ68" s="6">
        <f t="shared" si="135"/>
        <v>3.25</v>
      </c>
      <c r="FB68" s="3">
        <f t="shared" si="78"/>
        <v>56</v>
      </c>
      <c r="FC68">
        <v>341.5</v>
      </c>
      <c r="FD68" s="6">
        <f t="shared" si="136"/>
        <v>6.25</v>
      </c>
      <c r="FF68" s="3">
        <f t="shared" si="80"/>
        <v>56</v>
      </c>
      <c r="FG68">
        <v>341</v>
      </c>
      <c r="FH68" s="6">
        <f t="shared" si="137"/>
        <v>5.5</v>
      </c>
      <c r="FJ68" s="3">
        <f t="shared" si="82"/>
        <v>56</v>
      </c>
      <c r="FK68">
        <v>347.25</v>
      </c>
      <c r="FL68" s="6">
        <f t="shared" si="138"/>
        <v>7.5</v>
      </c>
      <c r="FN68" s="3">
        <f t="shared" si="84"/>
        <v>56</v>
      </c>
      <c r="FO68">
        <v>339.75</v>
      </c>
      <c r="FP68" s="6">
        <f t="shared" si="139"/>
        <v>6.5</v>
      </c>
      <c r="FR68" s="3">
        <f t="shared" si="86"/>
        <v>56</v>
      </c>
      <c r="FS68" s="2">
        <v>353</v>
      </c>
      <c r="FT68" s="6">
        <f t="shared" si="140"/>
        <v>4</v>
      </c>
      <c r="FV68" s="3">
        <f t="shared" si="88"/>
        <v>56</v>
      </c>
      <c r="FW68" s="2">
        <v>346</v>
      </c>
      <c r="FX68" s="6">
        <f t="shared" si="141"/>
        <v>6</v>
      </c>
      <c r="FZ68" s="3">
        <f t="shared" si="90"/>
        <v>56</v>
      </c>
      <c r="GA68" s="2">
        <v>350.25</v>
      </c>
      <c r="GB68" s="6">
        <f t="shared" si="142"/>
        <v>6.75</v>
      </c>
      <c r="GD68" s="3">
        <f t="shared" si="92"/>
        <v>56</v>
      </c>
      <c r="GE68" s="2">
        <v>344</v>
      </c>
      <c r="GF68" s="6">
        <f t="shared" si="143"/>
        <v>6</v>
      </c>
      <c r="GH68" s="3">
        <f t="shared" si="94"/>
        <v>56</v>
      </c>
      <c r="GI68" s="2">
        <v>346.5</v>
      </c>
      <c r="GJ68" s="6">
        <f t="shared" si="144"/>
        <v>6.25</v>
      </c>
      <c r="GL68" s="3">
        <f t="shared" si="96"/>
        <v>56</v>
      </c>
      <c r="GM68" s="2">
        <v>349</v>
      </c>
      <c r="GN68" s="6">
        <f t="shared" si="145"/>
        <v>4</v>
      </c>
    </row>
    <row r="69" spans="2:196" x14ac:dyDescent="0.3">
      <c r="B69" s="3">
        <f t="shared" si="0"/>
        <v>57</v>
      </c>
      <c r="C69">
        <v>398</v>
      </c>
      <c r="D69" s="6">
        <f t="shared" si="1"/>
        <v>6.25</v>
      </c>
      <c r="F69" s="3">
        <f t="shared" si="2"/>
        <v>57</v>
      </c>
      <c r="G69">
        <v>361.75</v>
      </c>
      <c r="H69" s="6">
        <f t="shared" si="98"/>
        <v>6.75</v>
      </c>
      <c r="J69" s="3">
        <f t="shared" si="4"/>
        <v>57</v>
      </c>
      <c r="K69">
        <v>348</v>
      </c>
      <c r="L69" s="6">
        <f t="shared" si="99"/>
        <v>5.5</v>
      </c>
      <c r="N69" s="3">
        <f t="shared" si="6"/>
        <v>57</v>
      </c>
      <c r="O69" s="10">
        <v>342.25</v>
      </c>
      <c r="P69" s="6">
        <f t="shared" si="100"/>
        <v>6.75</v>
      </c>
      <c r="R69" s="3">
        <f t="shared" si="8"/>
        <v>57</v>
      </c>
      <c r="S69" s="2">
        <v>335.75</v>
      </c>
      <c r="T69" s="6">
        <f t="shared" si="101"/>
        <v>6</v>
      </c>
      <c r="V69" s="3">
        <f t="shared" si="10"/>
        <v>57</v>
      </c>
      <c r="W69" s="2">
        <v>355.75</v>
      </c>
      <c r="X69" s="6">
        <f t="shared" si="102"/>
        <v>7.25</v>
      </c>
      <c r="Y69" s="17"/>
      <c r="Z69" s="3">
        <f t="shared" si="12"/>
        <v>57</v>
      </c>
      <c r="AA69" s="2">
        <v>348</v>
      </c>
      <c r="AB69" s="6">
        <f t="shared" si="103"/>
        <v>5.5</v>
      </c>
      <c r="AD69" s="3">
        <f t="shared" si="14"/>
        <v>57</v>
      </c>
      <c r="AE69">
        <v>380.5</v>
      </c>
      <c r="AF69" s="6">
        <f t="shared" si="104"/>
        <v>7.25</v>
      </c>
      <c r="AH69" s="3">
        <f t="shared" si="16"/>
        <v>57</v>
      </c>
      <c r="AI69">
        <v>355</v>
      </c>
      <c r="AJ69" s="6">
        <f t="shared" si="105"/>
        <v>7.5</v>
      </c>
      <c r="AL69" s="3">
        <f t="shared" si="18"/>
        <v>57</v>
      </c>
      <c r="AM69">
        <v>364.75</v>
      </c>
      <c r="AN69" s="6">
        <f t="shared" si="106"/>
        <v>5.5</v>
      </c>
      <c r="AP69" s="3">
        <f t="shared" si="20"/>
        <v>57</v>
      </c>
      <c r="AQ69" s="2">
        <v>366</v>
      </c>
      <c r="AR69" s="6">
        <f t="shared" si="107"/>
        <v>7.5</v>
      </c>
      <c r="AT69" s="3">
        <f t="shared" si="22"/>
        <v>57</v>
      </c>
      <c r="AU69" s="2">
        <v>316.25</v>
      </c>
      <c r="AV69" s="6">
        <f t="shared" si="108"/>
        <v>6</v>
      </c>
      <c r="AX69" s="3">
        <f t="shared" si="24"/>
        <v>57</v>
      </c>
      <c r="AY69" s="2">
        <v>340.5</v>
      </c>
      <c r="AZ69" s="6">
        <f t="shared" si="109"/>
        <v>5.25</v>
      </c>
      <c r="BB69" s="3">
        <f t="shared" si="26"/>
        <v>57</v>
      </c>
      <c r="BC69" s="2">
        <v>349.75</v>
      </c>
      <c r="BD69" s="6">
        <f t="shared" si="110"/>
        <v>5.75</v>
      </c>
      <c r="BF69" s="3">
        <f t="shared" si="28"/>
        <v>57</v>
      </c>
      <c r="BG69" s="2">
        <v>348.25</v>
      </c>
      <c r="BH69" s="6">
        <f t="shared" si="111"/>
        <v>5.25</v>
      </c>
      <c r="BJ69" s="3">
        <f t="shared" si="30"/>
        <v>57</v>
      </c>
      <c r="BK69" s="2">
        <v>348.75</v>
      </c>
      <c r="BL69" s="6">
        <f t="shared" si="112"/>
        <v>6.75</v>
      </c>
      <c r="BN69" s="3">
        <f t="shared" si="32"/>
        <v>57</v>
      </c>
      <c r="BO69" s="2">
        <v>348.25</v>
      </c>
      <c r="BP69" s="6">
        <f t="shared" si="113"/>
        <v>7</v>
      </c>
      <c r="BR69" s="3">
        <f t="shared" si="34"/>
        <v>57</v>
      </c>
      <c r="BS69" s="2">
        <v>324.5</v>
      </c>
      <c r="BT69" s="6">
        <f t="shared" si="114"/>
        <v>4.5</v>
      </c>
      <c r="BV69" s="3">
        <f t="shared" si="36"/>
        <v>57</v>
      </c>
      <c r="BW69" s="2">
        <v>337.5</v>
      </c>
      <c r="BX69" s="6">
        <f t="shared" si="115"/>
        <v>7</v>
      </c>
      <c r="BZ69" s="3">
        <f t="shared" si="38"/>
        <v>57</v>
      </c>
      <c r="CA69" s="2">
        <v>357.25</v>
      </c>
      <c r="CB69" s="6">
        <f t="shared" si="116"/>
        <v>4.5</v>
      </c>
      <c r="CD69" s="3">
        <f t="shared" si="40"/>
        <v>57</v>
      </c>
      <c r="CE69" s="2">
        <v>347.5</v>
      </c>
      <c r="CF69" s="6">
        <f t="shared" si="117"/>
        <v>6.75</v>
      </c>
      <c r="CH69" s="3">
        <f t="shared" si="42"/>
        <v>57</v>
      </c>
      <c r="CI69" s="2">
        <v>348.25</v>
      </c>
      <c r="CJ69" s="6">
        <f t="shared" si="118"/>
        <v>6</v>
      </c>
      <c r="CL69" s="3">
        <f t="shared" si="44"/>
        <v>57</v>
      </c>
      <c r="CM69">
        <v>327.75</v>
      </c>
      <c r="CN69" s="6">
        <f t="shared" si="119"/>
        <v>5.5</v>
      </c>
      <c r="CP69" s="3">
        <f t="shared" si="46"/>
        <v>57</v>
      </c>
      <c r="CQ69">
        <v>329</v>
      </c>
      <c r="CR69" s="6">
        <f t="shared" si="120"/>
        <v>6</v>
      </c>
      <c r="CT69" s="3">
        <f t="shared" si="48"/>
        <v>57</v>
      </c>
      <c r="CU69">
        <v>348.5</v>
      </c>
      <c r="CV69" s="6">
        <f t="shared" si="121"/>
        <v>7.5</v>
      </c>
      <c r="CX69" s="3">
        <f t="shared" si="50"/>
        <v>57</v>
      </c>
      <c r="CY69" s="2">
        <v>355.25</v>
      </c>
      <c r="CZ69" s="6">
        <f t="shared" si="122"/>
        <v>6.25</v>
      </c>
      <c r="DB69" s="3">
        <f t="shared" si="52"/>
        <v>57</v>
      </c>
      <c r="DC69" s="2">
        <v>347.75</v>
      </c>
      <c r="DD69" s="6">
        <f t="shared" si="123"/>
        <v>5.5</v>
      </c>
      <c r="DF69" s="3">
        <f t="shared" si="54"/>
        <v>57</v>
      </c>
      <c r="DG69" s="2">
        <v>349</v>
      </c>
      <c r="DH69" s="6">
        <f t="shared" si="124"/>
        <v>4.5</v>
      </c>
      <c r="DJ69" s="3">
        <f t="shared" si="56"/>
        <v>57</v>
      </c>
      <c r="DK69" s="2">
        <v>347.25</v>
      </c>
      <c r="DL69" s="6">
        <f t="shared" si="125"/>
        <v>5.25</v>
      </c>
      <c r="DN69" s="3">
        <f t="shared" si="58"/>
        <v>57</v>
      </c>
      <c r="DO69" s="2">
        <v>335.75</v>
      </c>
      <c r="DP69" s="6">
        <f t="shared" si="126"/>
        <v>6</v>
      </c>
      <c r="DR69" s="3">
        <f t="shared" si="60"/>
        <v>57</v>
      </c>
      <c r="DS69" s="2">
        <v>322.5</v>
      </c>
      <c r="DT69" s="6">
        <f t="shared" si="127"/>
        <v>6.25</v>
      </c>
      <c r="DV69" s="3">
        <f t="shared" si="62"/>
        <v>57</v>
      </c>
      <c r="DW69" s="2">
        <v>355.5</v>
      </c>
      <c r="DX69" s="6">
        <f t="shared" si="128"/>
        <v>5.75</v>
      </c>
      <c r="DZ69" s="3">
        <f t="shared" si="64"/>
        <v>57</v>
      </c>
      <c r="EA69" s="2">
        <v>350</v>
      </c>
      <c r="EB69" s="6">
        <f t="shared" si="129"/>
        <v>6.75</v>
      </c>
      <c r="ED69" s="3">
        <f t="shared" si="66"/>
        <v>57</v>
      </c>
      <c r="EE69" s="2">
        <v>349</v>
      </c>
      <c r="EF69" s="6">
        <f t="shared" si="130"/>
        <v>6.25</v>
      </c>
      <c r="EH69" s="3">
        <f t="shared" si="68"/>
        <v>57</v>
      </c>
      <c r="EI69" s="2">
        <v>345.5</v>
      </c>
      <c r="EJ69" s="6">
        <f t="shared" si="131"/>
        <v>5.75</v>
      </c>
      <c r="EL69" s="3">
        <f t="shared" si="70"/>
        <v>57</v>
      </c>
      <c r="EM69" s="2">
        <v>347</v>
      </c>
      <c r="EN69" s="6">
        <f t="shared" si="132"/>
        <v>6.5</v>
      </c>
      <c r="EP69" s="3">
        <f t="shared" si="72"/>
        <v>57</v>
      </c>
      <c r="EQ69" s="2">
        <v>328.5</v>
      </c>
      <c r="ER69" s="6">
        <f t="shared" si="133"/>
        <v>8</v>
      </c>
      <c r="ET69" s="3">
        <f t="shared" si="74"/>
        <v>57</v>
      </c>
      <c r="EU69">
        <v>355.25</v>
      </c>
      <c r="EV69" s="6">
        <f t="shared" si="134"/>
        <v>6</v>
      </c>
      <c r="EX69" s="3">
        <f t="shared" si="76"/>
        <v>57</v>
      </c>
      <c r="EY69">
        <v>357.25</v>
      </c>
      <c r="EZ69" s="6">
        <f t="shared" si="135"/>
        <v>8.5</v>
      </c>
      <c r="FB69" s="3">
        <f t="shared" si="78"/>
        <v>57</v>
      </c>
      <c r="FC69">
        <v>346.25</v>
      </c>
      <c r="FD69" s="6">
        <f t="shared" si="136"/>
        <v>4.75</v>
      </c>
      <c r="FF69" s="3">
        <f t="shared" si="80"/>
        <v>57</v>
      </c>
      <c r="FG69">
        <v>347.5</v>
      </c>
      <c r="FH69" s="6">
        <f t="shared" si="137"/>
        <v>6.5</v>
      </c>
      <c r="FJ69" s="3">
        <f t="shared" si="82"/>
        <v>57</v>
      </c>
      <c r="FK69">
        <v>353.75</v>
      </c>
      <c r="FL69" s="6">
        <f t="shared" si="138"/>
        <v>6.5</v>
      </c>
      <c r="FN69" s="3">
        <f t="shared" si="84"/>
        <v>57</v>
      </c>
      <c r="FO69">
        <v>346.25</v>
      </c>
      <c r="FP69" s="6">
        <f t="shared" si="139"/>
        <v>6.5</v>
      </c>
      <c r="FR69" s="3">
        <f t="shared" si="86"/>
        <v>57</v>
      </c>
      <c r="FS69" s="2">
        <v>359.5</v>
      </c>
      <c r="FT69" s="6">
        <f t="shared" si="140"/>
        <v>6.5</v>
      </c>
      <c r="FV69" s="3">
        <f t="shared" si="88"/>
        <v>57</v>
      </c>
      <c r="FW69" s="2">
        <v>351.25</v>
      </c>
      <c r="FX69" s="6">
        <f t="shared" si="141"/>
        <v>5.25</v>
      </c>
      <c r="FZ69" s="3">
        <f t="shared" si="90"/>
        <v>57</v>
      </c>
      <c r="GA69" s="2">
        <v>355.5</v>
      </c>
      <c r="GB69" s="6">
        <f t="shared" si="142"/>
        <v>5.25</v>
      </c>
      <c r="GD69" s="3">
        <f t="shared" si="92"/>
        <v>57</v>
      </c>
      <c r="GE69" s="2">
        <v>348.5</v>
      </c>
      <c r="GF69" s="6">
        <f t="shared" si="143"/>
        <v>4.5</v>
      </c>
      <c r="GH69" s="3">
        <f t="shared" si="94"/>
        <v>57</v>
      </c>
      <c r="GI69" s="2">
        <v>352</v>
      </c>
      <c r="GJ69" s="6">
        <f t="shared" si="144"/>
        <v>5.5</v>
      </c>
      <c r="GL69" s="3">
        <f t="shared" si="96"/>
        <v>57</v>
      </c>
      <c r="GM69" s="2">
        <v>354</v>
      </c>
      <c r="GN69" s="6">
        <f t="shared" si="145"/>
        <v>5</v>
      </c>
    </row>
    <row r="70" spans="2:196" x14ac:dyDescent="0.3">
      <c r="B70" s="3">
        <f t="shared" si="0"/>
        <v>58</v>
      </c>
      <c r="C70">
        <v>403.75</v>
      </c>
      <c r="D70" s="6">
        <f t="shared" si="1"/>
        <v>5.75</v>
      </c>
      <c r="F70" s="3">
        <f t="shared" si="2"/>
        <v>58</v>
      </c>
      <c r="G70">
        <v>367</v>
      </c>
      <c r="H70" s="6">
        <f t="shared" si="98"/>
        <v>5.25</v>
      </c>
      <c r="J70" s="3">
        <f t="shared" si="4"/>
        <v>58</v>
      </c>
      <c r="K70">
        <v>354.75</v>
      </c>
      <c r="L70" s="6">
        <f t="shared" si="99"/>
        <v>6.75</v>
      </c>
      <c r="N70" s="3">
        <f t="shared" si="6"/>
        <v>58</v>
      </c>
      <c r="O70" s="10">
        <v>347.25</v>
      </c>
      <c r="P70" s="6">
        <f t="shared" si="100"/>
        <v>5</v>
      </c>
      <c r="R70" s="3">
        <f t="shared" si="8"/>
        <v>58</v>
      </c>
      <c r="S70" s="2">
        <v>341</v>
      </c>
      <c r="T70" s="6">
        <f t="shared" si="101"/>
        <v>5.25</v>
      </c>
      <c r="V70" s="3">
        <f t="shared" si="10"/>
        <v>58</v>
      </c>
      <c r="W70" s="2">
        <v>362.5</v>
      </c>
      <c r="X70" s="6">
        <f t="shared" si="102"/>
        <v>6.75</v>
      </c>
      <c r="Y70" s="17"/>
      <c r="Z70" s="3">
        <f t="shared" si="12"/>
        <v>58</v>
      </c>
      <c r="AA70" s="2">
        <v>355</v>
      </c>
      <c r="AB70" s="6">
        <f t="shared" si="103"/>
        <v>7</v>
      </c>
      <c r="AD70" s="3">
        <f t="shared" si="14"/>
        <v>58</v>
      </c>
      <c r="AE70">
        <v>384.5</v>
      </c>
      <c r="AF70" s="6">
        <f t="shared" si="104"/>
        <v>4</v>
      </c>
      <c r="AH70" s="3">
        <f t="shared" si="16"/>
        <v>58</v>
      </c>
      <c r="AI70">
        <v>360.25</v>
      </c>
      <c r="AJ70" s="6">
        <f t="shared" si="105"/>
        <v>5.25</v>
      </c>
      <c r="AL70" s="3">
        <f t="shared" si="18"/>
        <v>58</v>
      </c>
      <c r="AM70">
        <v>369.75</v>
      </c>
      <c r="AN70" s="6">
        <f t="shared" si="106"/>
        <v>5</v>
      </c>
      <c r="AP70" s="3">
        <f t="shared" si="20"/>
        <v>58</v>
      </c>
      <c r="AQ70" s="2">
        <v>372</v>
      </c>
      <c r="AR70" s="6">
        <f t="shared" si="107"/>
        <v>6</v>
      </c>
      <c r="AT70" s="3">
        <f t="shared" si="22"/>
        <v>58</v>
      </c>
      <c r="AU70" s="2">
        <v>321</v>
      </c>
      <c r="AV70" s="6">
        <f t="shared" si="108"/>
        <v>4.75</v>
      </c>
      <c r="AX70" s="3">
        <f t="shared" si="24"/>
        <v>58</v>
      </c>
      <c r="AY70" s="2">
        <v>347.75</v>
      </c>
      <c r="AZ70" s="6">
        <f t="shared" si="109"/>
        <v>7.25</v>
      </c>
      <c r="BB70" s="3">
        <f t="shared" si="26"/>
        <v>58</v>
      </c>
      <c r="BC70" s="2">
        <v>355.75</v>
      </c>
      <c r="BD70" s="6">
        <f t="shared" si="110"/>
        <v>6</v>
      </c>
      <c r="BF70" s="3">
        <f t="shared" si="28"/>
        <v>58</v>
      </c>
      <c r="BG70" s="2">
        <v>354.25</v>
      </c>
      <c r="BH70" s="6">
        <f t="shared" si="111"/>
        <v>6</v>
      </c>
      <c r="BJ70" s="3">
        <f t="shared" si="30"/>
        <v>58</v>
      </c>
      <c r="BK70" s="2">
        <v>353</v>
      </c>
      <c r="BL70" s="6">
        <f t="shared" si="112"/>
        <v>4.25</v>
      </c>
      <c r="BN70" s="3">
        <f t="shared" si="32"/>
        <v>58</v>
      </c>
      <c r="BO70" s="2">
        <v>354.5</v>
      </c>
      <c r="BP70" s="6">
        <f t="shared" si="113"/>
        <v>6.25</v>
      </c>
      <c r="BR70" s="3">
        <f t="shared" si="34"/>
        <v>58</v>
      </c>
      <c r="BS70" s="2">
        <v>330.25</v>
      </c>
      <c r="BT70" s="6">
        <f t="shared" si="114"/>
        <v>5.75</v>
      </c>
      <c r="BV70" s="3">
        <f t="shared" si="36"/>
        <v>58</v>
      </c>
      <c r="BW70" s="2">
        <v>343.25</v>
      </c>
      <c r="BX70" s="6">
        <f t="shared" si="115"/>
        <v>5.75</v>
      </c>
      <c r="BZ70" s="3">
        <f t="shared" si="38"/>
        <v>58</v>
      </c>
      <c r="CA70" s="2">
        <v>364.5</v>
      </c>
      <c r="CB70" s="6">
        <f t="shared" si="116"/>
        <v>7.25</v>
      </c>
      <c r="CD70" s="3">
        <f t="shared" si="40"/>
        <v>58</v>
      </c>
      <c r="CE70" s="2">
        <v>354.25</v>
      </c>
      <c r="CF70" s="6">
        <f t="shared" si="117"/>
        <v>6.75</v>
      </c>
      <c r="CH70" s="3">
        <f t="shared" si="42"/>
        <v>58</v>
      </c>
      <c r="CI70" s="2">
        <v>355.5</v>
      </c>
      <c r="CJ70" s="6">
        <f t="shared" si="118"/>
        <v>7.25</v>
      </c>
      <c r="CL70" s="3">
        <f t="shared" si="44"/>
        <v>58</v>
      </c>
      <c r="CM70">
        <v>333.5</v>
      </c>
      <c r="CN70" s="6">
        <f t="shared" si="119"/>
        <v>5.75</v>
      </c>
      <c r="CP70" s="3">
        <f t="shared" si="46"/>
        <v>58</v>
      </c>
      <c r="CQ70">
        <v>335.5</v>
      </c>
      <c r="CR70" s="6">
        <f t="shared" si="120"/>
        <v>6.5</v>
      </c>
      <c r="CT70" s="3">
        <f t="shared" si="48"/>
        <v>58</v>
      </c>
      <c r="CU70">
        <v>353.5</v>
      </c>
      <c r="CV70" s="6">
        <f t="shared" si="121"/>
        <v>5</v>
      </c>
      <c r="CX70" s="3">
        <f t="shared" si="50"/>
        <v>58</v>
      </c>
      <c r="CY70" s="2">
        <v>361</v>
      </c>
      <c r="CZ70" s="6">
        <f t="shared" si="122"/>
        <v>5.75</v>
      </c>
      <c r="DB70" s="3">
        <f t="shared" si="52"/>
        <v>58</v>
      </c>
      <c r="DC70" s="2">
        <v>354.5</v>
      </c>
      <c r="DD70" s="6">
        <f t="shared" si="123"/>
        <v>6.75</v>
      </c>
      <c r="DF70" s="3">
        <f t="shared" si="54"/>
        <v>58</v>
      </c>
      <c r="DG70" s="2">
        <v>356.25</v>
      </c>
      <c r="DH70" s="6">
        <f t="shared" si="124"/>
        <v>7.25</v>
      </c>
      <c r="DJ70" s="3">
        <f t="shared" si="56"/>
        <v>58</v>
      </c>
      <c r="DK70" s="2">
        <v>353.5</v>
      </c>
      <c r="DL70" s="6">
        <f t="shared" si="125"/>
        <v>6.25</v>
      </c>
      <c r="DN70" s="3">
        <f t="shared" si="58"/>
        <v>58</v>
      </c>
      <c r="DO70" s="2">
        <v>342</v>
      </c>
      <c r="DP70" s="6">
        <f t="shared" si="126"/>
        <v>6.25</v>
      </c>
      <c r="DR70" s="3">
        <f t="shared" si="60"/>
        <v>58</v>
      </c>
      <c r="DS70" s="2">
        <v>329</v>
      </c>
      <c r="DT70" s="6">
        <f t="shared" si="127"/>
        <v>6.5</v>
      </c>
      <c r="DV70" s="3">
        <f t="shared" si="62"/>
        <v>58</v>
      </c>
      <c r="DW70" s="2">
        <v>360.5</v>
      </c>
      <c r="DX70" s="6">
        <f t="shared" si="128"/>
        <v>5</v>
      </c>
      <c r="DZ70" s="3">
        <f t="shared" si="64"/>
        <v>58</v>
      </c>
      <c r="EA70" s="2">
        <v>355.25</v>
      </c>
      <c r="EB70" s="6">
        <f t="shared" si="129"/>
        <v>5.25</v>
      </c>
      <c r="ED70" s="3">
        <f t="shared" si="66"/>
        <v>58</v>
      </c>
      <c r="EE70" s="2">
        <v>356.75</v>
      </c>
      <c r="EF70" s="6">
        <f t="shared" si="130"/>
        <v>7.75</v>
      </c>
      <c r="EH70" s="3">
        <f t="shared" si="68"/>
        <v>58</v>
      </c>
      <c r="EI70" s="2">
        <v>352</v>
      </c>
      <c r="EJ70" s="6">
        <f t="shared" si="131"/>
        <v>6.5</v>
      </c>
      <c r="EL70" s="3">
        <f t="shared" si="70"/>
        <v>58</v>
      </c>
      <c r="EM70" s="2">
        <v>353</v>
      </c>
      <c r="EN70" s="6">
        <f t="shared" si="132"/>
        <v>6</v>
      </c>
      <c r="EP70" s="3">
        <f t="shared" si="72"/>
        <v>58</v>
      </c>
      <c r="EQ70" s="2">
        <v>332.75</v>
      </c>
      <c r="ER70" s="6">
        <f t="shared" si="133"/>
        <v>4.25</v>
      </c>
      <c r="ET70" s="3">
        <f t="shared" si="74"/>
        <v>58</v>
      </c>
      <c r="EU70">
        <v>362.25</v>
      </c>
      <c r="EV70" s="6">
        <f t="shared" si="134"/>
        <v>7</v>
      </c>
      <c r="EX70" s="3">
        <f t="shared" si="76"/>
        <v>58</v>
      </c>
      <c r="EY70">
        <v>361.25</v>
      </c>
      <c r="EZ70" s="6">
        <f t="shared" si="135"/>
        <v>4</v>
      </c>
      <c r="FB70" s="3">
        <f t="shared" si="78"/>
        <v>58</v>
      </c>
      <c r="FC70">
        <v>354</v>
      </c>
      <c r="FD70" s="6">
        <f t="shared" si="136"/>
        <v>7.75</v>
      </c>
      <c r="FF70" s="3">
        <f t="shared" si="80"/>
        <v>58</v>
      </c>
      <c r="FG70">
        <v>353.25</v>
      </c>
      <c r="FH70" s="6">
        <f t="shared" si="137"/>
        <v>5.75</v>
      </c>
      <c r="FJ70" s="3">
        <f t="shared" si="82"/>
        <v>58</v>
      </c>
      <c r="FK70">
        <v>358.5</v>
      </c>
      <c r="FL70" s="6">
        <f t="shared" si="138"/>
        <v>4.75</v>
      </c>
      <c r="FN70" s="3">
        <f t="shared" si="84"/>
        <v>58</v>
      </c>
      <c r="FO70">
        <v>352.75</v>
      </c>
      <c r="FP70" s="6">
        <f t="shared" si="139"/>
        <v>6.5</v>
      </c>
      <c r="FR70" s="3">
        <f t="shared" si="86"/>
        <v>58</v>
      </c>
      <c r="FS70" s="2">
        <v>364.75</v>
      </c>
      <c r="FT70" s="6">
        <f t="shared" si="140"/>
        <v>5.25</v>
      </c>
      <c r="FV70" s="3">
        <f t="shared" si="88"/>
        <v>58</v>
      </c>
      <c r="FW70" s="2">
        <v>357.5</v>
      </c>
      <c r="FX70" s="6">
        <f t="shared" si="141"/>
        <v>6.25</v>
      </c>
      <c r="FZ70" s="3">
        <f t="shared" si="90"/>
        <v>58</v>
      </c>
      <c r="GA70" s="2">
        <v>362</v>
      </c>
      <c r="GB70" s="6">
        <f t="shared" si="142"/>
        <v>6.5</v>
      </c>
      <c r="GD70" s="3">
        <f t="shared" si="92"/>
        <v>58</v>
      </c>
      <c r="GE70" s="2">
        <v>351</v>
      </c>
      <c r="GF70" s="6">
        <f t="shared" si="143"/>
        <v>2.5</v>
      </c>
      <c r="GH70" s="3">
        <f t="shared" si="94"/>
        <v>58</v>
      </c>
      <c r="GI70" s="2">
        <v>359</v>
      </c>
      <c r="GJ70" s="6">
        <f t="shared" si="144"/>
        <v>7</v>
      </c>
      <c r="GL70" s="3">
        <f t="shared" si="96"/>
        <v>58</v>
      </c>
      <c r="GM70" s="2">
        <v>361.5</v>
      </c>
      <c r="GN70" s="6">
        <f t="shared" si="145"/>
        <v>7.5</v>
      </c>
    </row>
    <row r="71" spans="2:196" x14ac:dyDescent="0.3">
      <c r="B71" s="3">
        <f t="shared" si="0"/>
        <v>59</v>
      </c>
      <c r="C71">
        <v>417</v>
      </c>
      <c r="D71" s="6">
        <f t="shared" si="1"/>
        <v>13.25</v>
      </c>
      <c r="F71" s="3">
        <f t="shared" si="2"/>
        <v>59</v>
      </c>
      <c r="G71">
        <v>373.5</v>
      </c>
      <c r="H71" s="6">
        <f t="shared" si="98"/>
        <v>6.5</v>
      </c>
      <c r="J71" s="3">
        <f t="shared" si="4"/>
        <v>59</v>
      </c>
      <c r="K71">
        <v>360.75</v>
      </c>
      <c r="L71" s="6">
        <f t="shared" si="99"/>
        <v>6</v>
      </c>
      <c r="N71" s="3">
        <f t="shared" si="6"/>
        <v>59</v>
      </c>
      <c r="O71" s="10">
        <v>353</v>
      </c>
      <c r="P71" s="6">
        <f t="shared" si="100"/>
        <v>5.75</v>
      </c>
      <c r="R71" s="3">
        <f t="shared" si="8"/>
        <v>59</v>
      </c>
      <c r="S71" s="2">
        <v>347.25</v>
      </c>
      <c r="T71" s="6">
        <f t="shared" si="101"/>
        <v>6.25</v>
      </c>
      <c r="V71" s="3">
        <f t="shared" si="10"/>
        <v>59</v>
      </c>
      <c r="W71" s="2">
        <v>368</v>
      </c>
      <c r="X71" s="6">
        <f t="shared" si="102"/>
        <v>5.5</v>
      </c>
      <c r="Y71" s="17"/>
      <c r="Z71" s="3">
        <f t="shared" si="12"/>
        <v>59</v>
      </c>
      <c r="AA71" s="2">
        <v>360</v>
      </c>
      <c r="AB71" s="6">
        <f t="shared" si="103"/>
        <v>5</v>
      </c>
      <c r="AD71" s="3">
        <f t="shared" si="14"/>
        <v>59</v>
      </c>
      <c r="AE71">
        <v>391</v>
      </c>
      <c r="AF71" s="6">
        <f t="shared" si="104"/>
        <v>6.5</v>
      </c>
      <c r="AH71" s="3">
        <f t="shared" si="16"/>
        <v>59</v>
      </c>
      <c r="AI71">
        <v>366</v>
      </c>
      <c r="AJ71" s="6">
        <f t="shared" si="105"/>
        <v>5.75</v>
      </c>
      <c r="AL71" s="3">
        <f t="shared" si="18"/>
        <v>59</v>
      </c>
      <c r="AM71">
        <v>375.5</v>
      </c>
      <c r="AN71" s="6">
        <f t="shared" si="106"/>
        <v>5.75</v>
      </c>
      <c r="AP71" s="3">
        <f t="shared" si="20"/>
        <v>59</v>
      </c>
      <c r="AQ71" s="2">
        <v>378.25</v>
      </c>
      <c r="AR71" s="6">
        <f t="shared" si="107"/>
        <v>6.25</v>
      </c>
      <c r="AT71" s="3">
        <f t="shared" si="22"/>
        <v>59</v>
      </c>
      <c r="AU71" s="2">
        <v>327</v>
      </c>
      <c r="AV71" s="6">
        <f t="shared" si="108"/>
        <v>6</v>
      </c>
      <c r="AX71" s="3">
        <f t="shared" si="24"/>
        <v>59</v>
      </c>
      <c r="AY71" s="2">
        <v>352.75</v>
      </c>
      <c r="AZ71" s="6">
        <f t="shared" si="109"/>
        <v>5</v>
      </c>
      <c r="BB71" s="3">
        <f t="shared" si="26"/>
        <v>59</v>
      </c>
      <c r="BC71" s="2">
        <v>360.5</v>
      </c>
      <c r="BD71" s="6">
        <f t="shared" si="110"/>
        <v>4.75</v>
      </c>
      <c r="BF71" s="3">
        <f t="shared" si="28"/>
        <v>59</v>
      </c>
      <c r="BG71" s="2">
        <v>362.25</v>
      </c>
      <c r="BH71" s="6">
        <f t="shared" si="111"/>
        <v>8</v>
      </c>
      <c r="BJ71" s="3">
        <f t="shared" si="30"/>
        <v>59</v>
      </c>
      <c r="BK71" s="2">
        <v>360.5</v>
      </c>
      <c r="BL71" s="6">
        <f t="shared" si="112"/>
        <v>7.5</v>
      </c>
      <c r="BN71" s="3">
        <f t="shared" si="32"/>
        <v>59</v>
      </c>
      <c r="BO71" s="2">
        <v>360.25</v>
      </c>
      <c r="BP71" s="6">
        <f t="shared" si="113"/>
        <v>5.75</v>
      </c>
      <c r="BR71" s="3">
        <f t="shared" si="34"/>
        <v>59</v>
      </c>
      <c r="BS71" s="2">
        <v>337.25</v>
      </c>
      <c r="BT71" s="6">
        <f t="shared" si="114"/>
        <v>7</v>
      </c>
      <c r="BV71" s="3">
        <f t="shared" si="36"/>
        <v>59</v>
      </c>
      <c r="BW71" s="2">
        <v>349.25</v>
      </c>
      <c r="BX71" s="6">
        <f t="shared" si="115"/>
        <v>6</v>
      </c>
      <c r="BZ71" s="3">
        <f t="shared" si="38"/>
        <v>59</v>
      </c>
      <c r="CA71" s="2">
        <v>372</v>
      </c>
      <c r="CB71" s="6">
        <f t="shared" si="116"/>
        <v>7.5</v>
      </c>
      <c r="CD71" s="3">
        <f t="shared" si="40"/>
        <v>59</v>
      </c>
      <c r="CE71" s="2">
        <v>359</v>
      </c>
      <c r="CF71" s="6">
        <f t="shared" si="117"/>
        <v>4.75</v>
      </c>
      <c r="CH71" s="3">
        <f t="shared" si="42"/>
        <v>59</v>
      </c>
      <c r="CI71" s="2">
        <v>361.25</v>
      </c>
      <c r="CJ71" s="6">
        <f t="shared" si="118"/>
        <v>5.75</v>
      </c>
      <c r="CL71" s="3">
        <f t="shared" si="44"/>
        <v>59</v>
      </c>
      <c r="CM71">
        <v>340.5</v>
      </c>
      <c r="CN71" s="6">
        <f t="shared" si="119"/>
        <v>7</v>
      </c>
      <c r="CP71" s="3">
        <f t="shared" si="46"/>
        <v>59</v>
      </c>
      <c r="CQ71">
        <v>341.5</v>
      </c>
      <c r="CR71" s="6">
        <f t="shared" si="120"/>
        <v>6</v>
      </c>
      <c r="CT71" s="3">
        <f t="shared" si="48"/>
        <v>59</v>
      </c>
      <c r="CU71">
        <v>360</v>
      </c>
      <c r="CV71" s="6">
        <f t="shared" si="121"/>
        <v>6.5</v>
      </c>
      <c r="CX71" s="3">
        <f t="shared" si="50"/>
        <v>59</v>
      </c>
      <c r="CY71" s="2">
        <v>367.25</v>
      </c>
      <c r="CZ71" s="6">
        <f t="shared" si="122"/>
        <v>6.25</v>
      </c>
      <c r="DB71" s="3">
        <f t="shared" si="52"/>
        <v>59</v>
      </c>
      <c r="DC71" s="2">
        <v>360.25</v>
      </c>
      <c r="DD71" s="6">
        <f t="shared" si="123"/>
        <v>5.75</v>
      </c>
      <c r="DF71" s="3">
        <f t="shared" si="54"/>
        <v>59</v>
      </c>
      <c r="DG71" s="2">
        <v>362.25</v>
      </c>
      <c r="DH71" s="6">
        <f t="shared" si="124"/>
        <v>6</v>
      </c>
      <c r="DJ71" s="3">
        <f t="shared" si="56"/>
        <v>59</v>
      </c>
      <c r="DK71" s="2">
        <v>359.5</v>
      </c>
      <c r="DL71" s="6">
        <f t="shared" si="125"/>
        <v>6</v>
      </c>
      <c r="DN71" s="3">
        <f t="shared" si="58"/>
        <v>59</v>
      </c>
      <c r="DO71" s="2">
        <v>347.5</v>
      </c>
      <c r="DP71" s="6">
        <f t="shared" si="126"/>
        <v>5.5</v>
      </c>
      <c r="DR71" s="3">
        <f t="shared" si="60"/>
        <v>59</v>
      </c>
      <c r="DS71" s="2">
        <v>335</v>
      </c>
      <c r="DT71" s="6">
        <f t="shared" si="127"/>
        <v>6</v>
      </c>
      <c r="DV71" s="3">
        <f t="shared" si="62"/>
        <v>59</v>
      </c>
      <c r="DW71" s="2">
        <v>366</v>
      </c>
      <c r="DX71" s="6">
        <f t="shared" si="128"/>
        <v>5.5</v>
      </c>
      <c r="DZ71" s="3">
        <f t="shared" si="64"/>
        <v>59</v>
      </c>
      <c r="EA71" s="2">
        <v>362.75</v>
      </c>
      <c r="EB71" s="6">
        <f t="shared" si="129"/>
        <v>7.5</v>
      </c>
      <c r="ED71" s="3">
        <f t="shared" si="66"/>
        <v>59</v>
      </c>
      <c r="EE71" s="2">
        <v>360.5</v>
      </c>
      <c r="EF71" s="6">
        <f t="shared" si="130"/>
        <v>3.75</v>
      </c>
      <c r="EH71" s="3">
        <f t="shared" si="68"/>
        <v>59</v>
      </c>
      <c r="EI71" s="2">
        <v>358</v>
      </c>
      <c r="EJ71" s="6">
        <f t="shared" si="131"/>
        <v>6</v>
      </c>
      <c r="EL71" s="3">
        <f t="shared" si="70"/>
        <v>59</v>
      </c>
      <c r="EM71" s="2">
        <v>359.5</v>
      </c>
      <c r="EN71" s="6">
        <f t="shared" si="132"/>
        <v>6.5</v>
      </c>
      <c r="EP71" s="3">
        <f t="shared" si="72"/>
        <v>59</v>
      </c>
      <c r="EQ71" s="2">
        <v>340.5</v>
      </c>
      <c r="ER71" s="6">
        <f t="shared" si="133"/>
        <v>7.75</v>
      </c>
      <c r="ET71" s="3">
        <f t="shared" si="74"/>
        <v>59</v>
      </c>
      <c r="EU71">
        <v>367.5</v>
      </c>
      <c r="EV71" s="6">
        <f t="shared" si="134"/>
        <v>5.25</v>
      </c>
      <c r="EX71" s="3">
        <f t="shared" si="76"/>
        <v>59</v>
      </c>
      <c r="EY71">
        <v>368.25</v>
      </c>
      <c r="EZ71" s="6">
        <f t="shared" si="135"/>
        <v>7</v>
      </c>
      <c r="FB71" s="3">
        <f t="shared" si="78"/>
        <v>59</v>
      </c>
      <c r="FC71">
        <v>359.5</v>
      </c>
      <c r="FD71" s="6">
        <f t="shared" si="136"/>
        <v>5.5</v>
      </c>
      <c r="FF71" s="3">
        <f t="shared" si="80"/>
        <v>59</v>
      </c>
      <c r="FG71">
        <v>359.25</v>
      </c>
      <c r="FH71" s="6">
        <f t="shared" si="137"/>
        <v>6</v>
      </c>
      <c r="FJ71" s="3">
        <f t="shared" si="82"/>
        <v>59</v>
      </c>
      <c r="FK71">
        <v>365.5</v>
      </c>
      <c r="FL71" s="6">
        <f t="shared" si="138"/>
        <v>7</v>
      </c>
      <c r="FN71" s="3">
        <f t="shared" si="84"/>
        <v>59</v>
      </c>
      <c r="FO71">
        <v>359.5</v>
      </c>
      <c r="FP71" s="6">
        <f t="shared" si="139"/>
        <v>6.75</v>
      </c>
      <c r="FR71" s="3">
        <f t="shared" si="86"/>
        <v>59</v>
      </c>
      <c r="FS71" s="2">
        <v>372</v>
      </c>
      <c r="FT71" s="6">
        <f t="shared" si="140"/>
        <v>7.25</v>
      </c>
      <c r="FV71" s="3">
        <f t="shared" si="88"/>
        <v>59</v>
      </c>
      <c r="FW71" s="2">
        <v>364</v>
      </c>
      <c r="FX71" s="6">
        <f t="shared" si="141"/>
        <v>6.5</v>
      </c>
      <c r="FZ71" s="3">
        <f t="shared" si="90"/>
        <v>59</v>
      </c>
      <c r="GA71" s="2">
        <v>367</v>
      </c>
      <c r="GB71" s="6">
        <f t="shared" si="142"/>
        <v>5</v>
      </c>
      <c r="GD71" s="3">
        <f t="shared" si="92"/>
        <v>59</v>
      </c>
      <c r="GE71" s="2">
        <v>356.5</v>
      </c>
      <c r="GF71" s="6">
        <f t="shared" si="143"/>
        <v>5.5</v>
      </c>
      <c r="GH71" s="3">
        <f t="shared" si="94"/>
        <v>59</v>
      </c>
      <c r="GI71" s="2">
        <v>364</v>
      </c>
      <c r="GJ71" s="6">
        <f t="shared" si="144"/>
        <v>5</v>
      </c>
      <c r="GL71" s="3">
        <f t="shared" si="96"/>
        <v>59</v>
      </c>
      <c r="GM71" s="2">
        <v>368.5</v>
      </c>
      <c r="GN71" s="6">
        <f t="shared" si="145"/>
        <v>7</v>
      </c>
    </row>
    <row r="72" spans="2:196" x14ac:dyDescent="0.3">
      <c r="B72" s="3" t="str">
        <f t="shared" si="0"/>
        <v/>
      </c>
      <c r="C72" s="2"/>
      <c r="D72" s="6" t="str">
        <f t="shared" si="1"/>
        <v/>
      </c>
      <c r="F72" s="3">
        <f t="shared" si="2"/>
        <v>60</v>
      </c>
      <c r="G72">
        <v>379.25</v>
      </c>
      <c r="H72" s="6">
        <f t="shared" si="98"/>
        <v>5.75</v>
      </c>
      <c r="J72" s="3">
        <f t="shared" si="4"/>
        <v>60</v>
      </c>
      <c r="K72">
        <v>367</v>
      </c>
      <c r="L72" s="6">
        <f t="shared" si="99"/>
        <v>6.25</v>
      </c>
      <c r="N72" s="3">
        <f t="shared" si="6"/>
        <v>60</v>
      </c>
      <c r="O72" s="10">
        <v>359.5</v>
      </c>
      <c r="P72" s="6">
        <f t="shared" si="100"/>
        <v>6.5</v>
      </c>
      <c r="R72" s="3">
        <f t="shared" si="8"/>
        <v>60</v>
      </c>
      <c r="S72" s="2">
        <v>354</v>
      </c>
      <c r="T72" s="6">
        <f t="shared" si="101"/>
        <v>6.75</v>
      </c>
      <c r="V72" s="3">
        <f t="shared" si="10"/>
        <v>60</v>
      </c>
      <c r="W72" s="2">
        <v>374.5</v>
      </c>
      <c r="X72" s="6">
        <f t="shared" si="102"/>
        <v>6.5</v>
      </c>
      <c r="Y72" s="17"/>
      <c r="Z72" s="3">
        <f t="shared" si="12"/>
        <v>60</v>
      </c>
      <c r="AA72" s="2">
        <v>366</v>
      </c>
      <c r="AB72" s="6">
        <f t="shared" si="103"/>
        <v>6</v>
      </c>
      <c r="AD72" s="3">
        <f t="shared" si="14"/>
        <v>60</v>
      </c>
      <c r="AE72">
        <v>398.75</v>
      </c>
      <c r="AF72" s="6">
        <f t="shared" si="104"/>
        <v>7.75</v>
      </c>
      <c r="AH72" s="3">
        <f t="shared" si="16"/>
        <v>60</v>
      </c>
      <c r="AI72">
        <v>373</v>
      </c>
      <c r="AJ72" s="6">
        <f t="shared" si="105"/>
        <v>7</v>
      </c>
      <c r="AL72" s="3">
        <f t="shared" si="18"/>
        <v>60</v>
      </c>
      <c r="AM72">
        <v>383</v>
      </c>
      <c r="AN72" s="6">
        <f t="shared" si="106"/>
        <v>7.5</v>
      </c>
      <c r="AP72" s="3">
        <f t="shared" si="20"/>
        <v>60</v>
      </c>
      <c r="AQ72" s="2">
        <v>386</v>
      </c>
      <c r="AR72" s="6">
        <f t="shared" si="107"/>
        <v>7.75</v>
      </c>
      <c r="AT72" s="3">
        <f t="shared" si="22"/>
        <v>60</v>
      </c>
      <c r="AU72" s="2">
        <v>332.5</v>
      </c>
      <c r="AV72" s="6">
        <f t="shared" si="108"/>
        <v>5.5</v>
      </c>
      <c r="AX72" s="3">
        <f t="shared" si="24"/>
        <v>60</v>
      </c>
      <c r="AY72" s="2">
        <v>358.75</v>
      </c>
      <c r="AZ72" s="6">
        <f t="shared" si="109"/>
        <v>6</v>
      </c>
      <c r="BB72" s="3">
        <f t="shared" si="26"/>
        <v>60</v>
      </c>
      <c r="BC72" s="2">
        <v>367.75</v>
      </c>
      <c r="BD72" s="6">
        <f t="shared" si="110"/>
        <v>7.25</v>
      </c>
      <c r="BF72" s="3">
        <f t="shared" si="28"/>
        <v>60</v>
      </c>
      <c r="BG72" s="2">
        <v>366.25</v>
      </c>
      <c r="BH72" s="6">
        <f t="shared" si="111"/>
        <v>4</v>
      </c>
      <c r="BJ72" s="3">
        <f t="shared" si="30"/>
        <v>60</v>
      </c>
      <c r="BK72" s="2">
        <v>367</v>
      </c>
      <c r="BL72" s="6">
        <f t="shared" si="112"/>
        <v>6.5</v>
      </c>
      <c r="BN72" s="3">
        <f t="shared" si="32"/>
        <v>60</v>
      </c>
      <c r="BO72" s="2">
        <v>366</v>
      </c>
      <c r="BP72" s="6">
        <f t="shared" si="113"/>
        <v>5.75</v>
      </c>
      <c r="BR72" s="3">
        <f t="shared" si="34"/>
        <v>60</v>
      </c>
      <c r="BS72" s="2">
        <v>342.75</v>
      </c>
      <c r="BT72" s="6">
        <f t="shared" si="114"/>
        <v>5.5</v>
      </c>
      <c r="BV72" s="3">
        <f t="shared" si="36"/>
        <v>60</v>
      </c>
      <c r="BW72" s="2">
        <v>354.25</v>
      </c>
      <c r="BX72" s="6">
        <f t="shared" si="115"/>
        <v>5</v>
      </c>
      <c r="BZ72" s="3">
        <f t="shared" si="38"/>
        <v>60</v>
      </c>
      <c r="CA72" s="2">
        <v>375.25</v>
      </c>
      <c r="CB72" s="6">
        <f t="shared" si="116"/>
        <v>3.25</v>
      </c>
      <c r="CD72" s="3">
        <f t="shared" si="40"/>
        <v>60</v>
      </c>
      <c r="CE72" s="2">
        <v>366</v>
      </c>
      <c r="CF72" s="6">
        <f t="shared" si="117"/>
        <v>7</v>
      </c>
      <c r="CH72" s="3">
        <f t="shared" si="42"/>
        <v>60</v>
      </c>
      <c r="CI72" s="2">
        <v>367</v>
      </c>
      <c r="CJ72" s="6">
        <f t="shared" si="118"/>
        <v>5.75</v>
      </c>
      <c r="CL72" s="3">
        <f t="shared" si="44"/>
        <v>60</v>
      </c>
      <c r="CM72">
        <v>346.25</v>
      </c>
      <c r="CN72" s="6">
        <f t="shared" si="119"/>
        <v>5.75</v>
      </c>
      <c r="CP72" s="3">
        <f t="shared" si="46"/>
        <v>60</v>
      </c>
      <c r="CQ72">
        <v>347.5</v>
      </c>
      <c r="CR72" s="6">
        <f t="shared" si="120"/>
        <v>6</v>
      </c>
      <c r="CT72" s="3">
        <f t="shared" si="48"/>
        <v>60</v>
      </c>
      <c r="CU72">
        <v>365.5</v>
      </c>
      <c r="CV72" s="6">
        <f t="shared" si="121"/>
        <v>5.5</v>
      </c>
      <c r="CX72" s="3">
        <f t="shared" si="50"/>
        <v>60</v>
      </c>
      <c r="CY72" s="2">
        <v>373.5</v>
      </c>
      <c r="CZ72" s="6">
        <f t="shared" si="122"/>
        <v>6.25</v>
      </c>
      <c r="DB72" s="3">
        <f t="shared" si="52"/>
        <v>60</v>
      </c>
      <c r="DC72" s="2">
        <v>367.75</v>
      </c>
      <c r="DD72" s="6">
        <f t="shared" si="123"/>
        <v>7.5</v>
      </c>
      <c r="DF72" s="3">
        <f t="shared" si="54"/>
        <v>60</v>
      </c>
      <c r="DG72" s="2">
        <v>368</v>
      </c>
      <c r="DH72" s="6">
        <f t="shared" si="124"/>
        <v>5.75</v>
      </c>
      <c r="DJ72" s="3">
        <f t="shared" si="56"/>
        <v>60</v>
      </c>
      <c r="DK72" s="2">
        <v>365.75</v>
      </c>
      <c r="DL72" s="6">
        <f t="shared" si="125"/>
        <v>6.25</v>
      </c>
      <c r="DN72" s="3">
        <f t="shared" si="58"/>
        <v>60</v>
      </c>
      <c r="DO72" s="2">
        <v>354</v>
      </c>
      <c r="DP72" s="6">
        <f t="shared" si="126"/>
        <v>6.5</v>
      </c>
      <c r="DR72" s="3">
        <f t="shared" si="60"/>
        <v>60</v>
      </c>
      <c r="DS72" s="2">
        <v>342</v>
      </c>
      <c r="DT72" s="6">
        <f t="shared" si="127"/>
        <v>7</v>
      </c>
      <c r="DV72" s="3">
        <f t="shared" si="62"/>
        <v>60</v>
      </c>
      <c r="DW72" s="2">
        <v>373</v>
      </c>
      <c r="DX72" s="6">
        <f t="shared" si="128"/>
        <v>7</v>
      </c>
      <c r="DZ72" s="3">
        <f t="shared" si="64"/>
        <v>60</v>
      </c>
      <c r="EA72" s="2">
        <v>367.25</v>
      </c>
      <c r="EB72" s="6">
        <f t="shared" si="129"/>
        <v>4.5</v>
      </c>
      <c r="ED72" s="3">
        <f t="shared" si="66"/>
        <v>60</v>
      </c>
      <c r="EE72" s="2">
        <v>367.75</v>
      </c>
      <c r="EF72" s="6">
        <f t="shared" si="130"/>
        <v>7.25</v>
      </c>
      <c r="EH72" s="3">
        <f t="shared" si="68"/>
        <v>60</v>
      </c>
      <c r="EI72" s="2">
        <v>363.5</v>
      </c>
      <c r="EJ72" s="6">
        <f t="shared" si="131"/>
        <v>5.5</v>
      </c>
      <c r="EL72" s="3">
        <f t="shared" si="70"/>
        <v>60</v>
      </c>
      <c r="EM72" s="2">
        <v>364.5</v>
      </c>
      <c r="EN72" s="6">
        <f t="shared" si="132"/>
        <v>5</v>
      </c>
      <c r="EP72" s="3">
        <f t="shared" si="72"/>
        <v>60</v>
      </c>
      <c r="EQ72" s="2">
        <v>346.75</v>
      </c>
      <c r="ER72" s="6">
        <f t="shared" si="133"/>
        <v>6.25</v>
      </c>
      <c r="ET72" s="3">
        <f t="shared" si="74"/>
        <v>60</v>
      </c>
      <c r="EU72">
        <v>372.75</v>
      </c>
      <c r="EV72" s="6">
        <f t="shared" si="134"/>
        <v>5.25</v>
      </c>
      <c r="EX72" s="3">
        <f t="shared" si="76"/>
        <v>60</v>
      </c>
      <c r="EY72">
        <v>374</v>
      </c>
      <c r="EZ72" s="6">
        <f t="shared" si="135"/>
        <v>5.75</v>
      </c>
      <c r="FB72" s="3">
        <f t="shared" si="78"/>
        <v>60</v>
      </c>
      <c r="FC72">
        <v>367.25</v>
      </c>
      <c r="FD72" s="6">
        <f t="shared" si="136"/>
        <v>7.75</v>
      </c>
      <c r="FF72" s="3">
        <f t="shared" si="80"/>
        <v>60</v>
      </c>
      <c r="FG72">
        <v>365</v>
      </c>
      <c r="FH72" s="6">
        <f t="shared" si="137"/>
        <v>5.75</v>
      </c>
      <c r="FJ72" s="3">
        <f t="shared" si="82"/>
        <v>60</v>
      </c>
      <c r="FK72">
        <v>371</v>
      </c>
      <c r="FL72" s="6">
        <f t="shared" si="138"/>
        <v>5.5</v>
      </c>
      <c r="FN72" s="3">
        <f t="shared" si="84"/>
        <v>60</v>
      </c>
      <c r="FO72">
        <v>364</v>
      </c>
      <c r="FP72" s="6">
        <f t="shared" si="139"/>
        <v>4.5</v>
      </c>
      <c r="FR72" s="3">
        <f t="shared" si="86"/>
        <v>60</v>
      </c>
      <c r="FS72" s="2">
        <v>378.5</v>
      </c>
      <c r="FT72" s="6">
        <f t="shared" si="140"/>
        <v>6.5</v>
      </c>
      <c r="FV72" s="3">
        <f t="shared" si="88"/>
        <v>60</v>
      </c>
      <c r="FW72" s="2">
        <v>369</v>
      </c>
      <c r="FX72" s="6">
        <f t="shared" si="141"/>
        <v>5</v>
      </c>
      <c r="FZ72" s="3">
        <f t="shared" si="90"/>
        <v>60</v>
      </c>
      <c r="GA72" s="2">
        <v>372.25</v>
      </c>
      <c r="GB72" s="6">
        <f t="shared" si="142"/>
        <v>5.25</v>
      </c>
      <c r="GD72" s="3">
        <f t="shared" si="92"/>
        <v>60</v>
      </c>
      <c r="GE72" s="2">
        <v>361</v>
      </c>
      <c r="GF72" s="6">
        <f t="shared" si="143"/>
        <v>4.5</v>
      </c>
      <c r="GH72" s="3">
        <f t="shared" si="94"/>
        <v>60</v>
      </c>
      <c r="GI72" s="2">
        <v>370</v>
      </c>
      <c r="GJ72" s="6">
        <f t="shared" si="144"/>
        <v>6</v>
      </c>
      <c r="GL72" s="3">
        <f t="shared" si="96"/>
        <v>60</v>
      </c>
      <c r="GM72" s="2">
        <v>375</v>
      </c>
      <c r="GN72" s="6">
        <f t="shared" si="145"/>
        <v>6.5</v>
      </c>
    </row>
    <row r="73" spans="2:196" x14ac:dyDescent="0.3">
      <c r="B73" s="3" t="str">
        <f t="shared" si="0"/>
        <v/>
      </c>
      <c r="C73" s="2"/>
      <c r="D73" s="6" t="str">
        <f t="shared" si="1"/>
        <v/>
      </c>
      <c r="F73" s="3">
        <f t="shared" si="2"/>
        <v>61</v>
      </c>
      <c r="G73">
        <v>385.25</v>
      </c>
      <c r="H73" s="6">
        <f t="shared" si="98"/>
        <v>6</v>
      </c>
      <c r="J73" s="3">
        <f t="shared" si="4"/>
        <v>61</v>
      </c>
      <c r="K73">
        <v>372.5</v>
      </c>
      <c r="L73" s="6">
        <f t="shared" si="99"/>
        <v>5.5</v>
      </c>
      <c r="N73" s="3">
        <f t="shared" si="6"/>
        <v>61</v>
      </c>
      <c r="O73" s="2">
        <v>366</v>
      </c>
      <c r="P73" s="6">
        <f t="shared" si="100"/>
        <v>6.5</v>
      </c>
      <c r="R73" s="3">
        <f t="shared" si="8"/>
        <v>61</v>
      </c>
      <c r="S73" s="2">
        <v>360.25</v>
      </c>
      <c r="T73" s="6">
        <f t="shared" si="101"/>
        <v>6.25</v>
      </c>
      <c r="V73" s="3">
        <f t="shared" si="10"/>
        <v>61</v>
      </c>
      <c r="W73" s="2">
        <v>381</v>
      </c>
      <c r="X73" s="6">
        <f t="shared" si="102"/>
        <v>6.5</v>
      </c>
      <c r="Y73" s="17"/>
      <c r="Z73" s="3">
        <f t="shared" si="12"/>
        <v>61</v>
      </c>
      <c r="AA73" s="2">
        <v>372.5</v>
      </c>
      <c r="AB73" s="6">
        <f t="shared" si="103"/>
        <v>6.5</v>
      </c>
      <c r="AD73" s="3">
        <f t="shared" si="14"/>
        <v>61</v>
      </c>
      <c r="AE73">
        <v>404.25</v>
      </c>
      <c r="AF73" s="6">
        <f t="shared" si="104"/>
        <v>5.5</v>
      </c>
      <c r="AH73" s="3">
        <f t="shared" si="16"/>
        <v>61</v>
      </c>
      <c r="AI73">
        <v>379.5</v>
      </c>
      <c r="AJ73" s="6">
        <f t="shared" si="105"/>
        <v>6.5</v>
      </c>
      <c r="AL73" s="3">
        <f t="shared" si="18"/>
        <v>61</v>
      </c>
      <c r="AM73">
        <v>388</v>
      </c>
      <c r="AN73" s="6">
        <f t="shared" si="106"/>
        <v>5</v>
      </c>
      <c r="AP73" s="3">
        <f t="shared" si="20"/>
        <v>61</v>
      </c>
      <c r="AQ73" s="2">
        <v>390.75</v>
      </c>
      <c r="AR73" s="6">
        <f t="shared" si="107"/>
        <v>4.75</v>
      </c>
      <c r="AT73" s="3">
        <f t="shared" si="22"/>
        <v>61</v>
      </c>
      <c r="AU73" s="2">
        <v>337.75</v>
      </c>
      <c r="AV73" s="6">
        <f t="shared" si="108"/>
        <v>5.25</v>
      </c>
      <c r="AX73" s="3">
        <f t="shared" si="24"/>
        <v>61</v>
      </c>
      <c r="AY73" s="2">
        <v>365.25</v>
      </c>
      <c r="AZ73" s="6">
        <f t="shared" si="109"/>
        <v>6.5</v>
      </c>
      <c r="BB73" s="3">
        <f t="shared" si="26"/>
        <v>61</v>
      </c>
      <c r="BC73" s="2">
        <v>373.75</v>
      </c>
      <c r="BD73" s="6">
        <f t="shared" si="110"/>
        <v>6</v>
      </c>
      <c r="BF73" s="3">
        <f t="shared" si="28"/>
        <v>61</v>
      </c>
      <c r="BG73" s="2">
        <v>372.5</v>
      </c>
      <c r="BH73" s="6">
        <f t="shared" si="111"/>
        <v>6.25</v>
      </c>
      <c r="BJ73" s="3">
        <f t="shared" si="30"/>
        <v>61</v>
      </c>
      <c r="BK73" s="2">
        <v>373</v>
      </c>
      <c r="BL73" s="6">
        <f t="shared" si="112"/>
        <v>6</v>
      </c>
      <c r="BN73" s="3">
        <f t="shared" si="32"/>
        <v>61</v>
      </c>
      <c r="BO73" s="2">
        <v>371.75</v>
      </c>
      <c r="BP73" s="6">
        <f t="shared" si="113"/>
        <v>5.75</v>
      </c>
      <c r="BR73" s="3">
        <f t="shared" si="34"/>
        <v>61</v>
      </c>
      <c r="BS73" s="2">
        <v>348.25</v>
      </c>
      <c r="BT73" s="6">
        <f t="shared" si="114"/>
        <v>5.5</v>
      </c>
      <c r="BV73" s="3">
        <f t="shared" si="36"/>
        <v>61</v>
      </c>
      <c r="BW73" s="2">
        <v>360.75</v>
      </c>
      <c r="BX73" s="6">
        <f t="shared" si="115"/>
        <v>6.5</v>
      </c>
      <c r="BZ73" s="3">
        <f t="shared" si="38"/>
        <v>61</v>
      </c>
      <c r="CA73" s="2">
        <v>383.5</v>
      </c>
      <c r="CB73" s="6">
        <f t="shared" si="116"/>
        <v>8.25</v>
      </c>
      <c r="CD73" s="3">
        <f t="shared" si="40"/>
        <v>61</v>
      </c>
      <c r="CE73" s="2">
        <v>372.5</v>
      </c>
      <c r="CF73" s="6">
        <f t="shared" si="117"/>
        <v>6.5</v>
      </c>
      <c r="CH73" s="3">
        <f t="shared" si="42"/>
        <v>61</v>
      </c>
      <c r="CI73" s="2">
        <v>372.5</v>
      </c>
      <c r="CJ73" s="6">
        <f t="shared" si="118"/>
        <v>5.5</v>
      </c>
      <c r="CL73" s="3">
        <f t="shared" si="44"/>
        <v>61</v>
      </c>
      <c r="CM73">
        <v>351.75</v>
      </c>
      <c r="CN73" s="6">
        <f t="shared" si="119"/>
        <v>5.5</v>
      </c>
      <c r="CP73" s="3">
        <f t="shared" si="46"/>
        <v>61</v>
      </c>
      <c r="CQ73">
        <v>353.25</v>
      </c>
      <c r="CR73" s="6">
        <f t="shared" si="120"/>
        <v>5.75</v>
      </c>
      <c r="CT73" s="3">
        <f t="shared" si="48"/>
        <v>61</v>
      </c>
      <c r="CU73">
        <v>371.25</v>
      </c>
      <c r="CV73" s="6">
        <f t="shared" si="121"/>
        <v>5.75</v>
      </c>
      <c r="CX73" s="3">
        <f t="shared" si="50"/>
        <v>61</v>
      </c>
      <c r="CY73" s="2">
        <v>380.25</v>
      </c>
      <c r="CZ73" s="6">
        <f t="shared" si="122"/>
        <v>6.75</v>
      </c>
      <c r="DB73" s="3">
        <f t="shared" si="52"/>
        <v>61</v>
      </c>
      <c r="DC73" s="2">
        <v>373</v>
      </c>
      <c r="DD73" s="6">
        <f t="shared" si="123"/>
        <v>5.25</v>
      </c>
      <c r="DF73" s="3">
        <f t="shared" si="54"/>
        <v>61</v>
      </c>
      <c r="DG73" s="2">
        <v>374</v>
      </c>
      <c r="DH73" s="6">
        <f t="shared" si="124"/>
        <v>6</v>
      </c>
      <c r="DJ73" s="3">
        <f t="shared" si="56"/>
        <v>61</v>
      </c>
      <c r="DK73" s="2">
        <v>372.5</v>
      </c>
      <c r="DL73" s="6">
        <f t="shared" si="125"/>
        <v>6.75</v>
      </c>
      <c r="DN73" s="3">
        <f t="shared" si="58"/>
        <v>61</v>
      </c>
      <c r="DO73" s="2">
        <v>360</v>
      </c>
      <c r="DP73" s="6">
        <f t="shared" si="126"/>
        <v>6</v>
      </c>
      <c r="DR73" s="3">
        <f t="shared" si="60"/>
        <v>61</v>
      </c>
      <c r="DS73" s="2">
        <v>346.75</v>
      </c>
      <c r="DT73" s="6">
        <f t="shared" si="127"/>
        <v>4.75</v>
      </c>
      <c r="DV73" s="3">
        <f t="shared" si="62"/>
        <v>61</v>
      </c>
      <c r="DW73" s="2">
        <v>380.75</v>
      </c>
      <c r="DX73" s="6">
        <f t="shared" si="128"/>
        <v>7.75</v>
      </c>
      <c r="DZ73" s="3">
        <f t="shared" si="64"/>
        <v>61</v>
      </c>
      <c r="EA73" s="2">
        <v>375.5</v>
      </c>
      <c r="EB73" s="6">
        <f t="shared" si="129"/>
        <v>8.25</v>
      </c>
      <c r="ED73" s="3">
        <f t="shared" si="66"/>
        <v>61</v>
      </c>
      <c r="EE73" s="2">
        <v>374</v>
      </c>
      <c r="EF73" s="6">
        <f t="shared" si="130"/>
        <v>6.25</v>
      </c>
      <c r="EH73" s="3">
        <f t="shared" si="68"/>
        <v>61</v>
      </c>
      <c r="EI73" s="2">
        <v>370</v>
      </c>
      <c r="EJ73" s="6">
        <f t="shared" si="131"/>
        <v>6.5</v>
      </c>
      <c r="EL73" s="3">
        <f t="shared" si="70"/>
        <v>61</v>
      </c>
      <c r="EM73" s="2">
        <v>370.75</v>
      </c>
      <c r="EN73" s="6">
        <f t="shared" si="132"/>
        <v>6.25</v>
      </c>
      <c r="EP73" s="3">
        <f t="shared" si="72"/>
        <v>61</v>
      </c>
      <c r="EQ73" s="2">
        <v>352.5</v>
      </c>
      <c r="ER73" s="6">
        <f t="shared" si="133"/>
        <v>5.75</v>
      </c>
      <c r="ET73" s="3">
        <f t="shared" si="74"/>
        <v>61</v>
      </c>
      <c r="EU73">
        <v>379.25</v>
      </c>
      <c r="EV73" s="6">
        <f t="shared" si="134"/>
        <v>6.5</v>
      </c>
      <c r="EX73" s="3">
        <f t="shared" si="76"/>
        <v>61</v>
      </c>
      <c r="EY73">
        <v>381.5</v>
      </c>
      <c r="EZ73" s="6">
        <f t="shared" si="135"/>
        <v>7.5</v>
      </c>
      <c r="FB73" s="3">
        <f t="shared" si="78"/>
        <v>61</v>
      </c>
      <c r="FC73">
        <v>371.25</v>
      </c>
      <c r="FD73" s="6">
        <f t="shared" si="136"/>
        <v>4</v>
      </c>
      <c r="FF73" s="3">
        <f t="shared" si="80"/>
        <v>61</v>
      </c>
      <c r="FG73">
        <v>372.5</v>
      </c>
      <c r="FH73" s="6">
        <f t="shared" si="137"/>
        <v>7.5</v>
      </c>
      <c r="FJ73" s="3">
        <f t="shared" si="82"/>
        <v>61</v>
      </c>
      <c r="FK73">
        <v>378.25</v>
      </c>
      <c r="FL73" s="6">
        <f t="shared" si="138"/>
        <v>7.25</v>
      </c>
      <c r="FN73" s="3">
        <f t="shared" si="84"/>
        <v>61</v>
      </c>
      <c r="FO73">
        <v>382.75</v>
      </c>
      <c r="FP73" s="6">
        <f t="shared" si="139"/>
        <v>18.75</v>
      </c>
      <c r="FR73" s="3">
        <f t="shared" si="86"/>
        <v>61</v>
      </c>
      <c r="FS73" s="2">
        <v>385.25</v>
      </c>
      <c r="FT73" s="6">
        <f t="shared" si="140"/>
        <v>6.75</v>
      </c>
      <c r="FV73" s="3">
        <f t="shared" si="88"/>
        <v>61</v>
      </c>
      <c r="FW73" s="2">
        <v>377.5</v>
      </c>
      <c r="FX73" s="6">
        <f t="shared" si="141"/>
        <v>8.5</v>
      </c>
      <c r="FZ73" s="3">
        <f t="shared" si="90"/>
        <v>61</v>
      </c>
      <c r="GA73" s="2">
        <v>378.25</v>
      </c>
      <c r="GB73" s="6">
        <f t="shared" si="142"/>
        <v>6</v>
      </c>
      <c r="GD73" s="3">
        <f t="shared" si="92"/>
        <v>61</v>
      </c>
      <c r="GE73" s="2">
        <v>366</v>
      </c>
      <c r="GF73" s="6">
        <f t="shared" si="143"/>
        <v>5</v>
      </c>
      <c r="GH73" s="3">
        <f t="shared" si="94"/>
        <v>61</v>
      </c>
      <c r="GI73" s="2">
        <v>377.5</v>
      </c>
      <c r="GJ73" s="6">
        <f t="shared" si="144"/>
        <v>7.5</v>
      </c>
      <c r="GL73" s="3">
        <f t="shared" si="96"/>
        <v>61</v>
      </c>
      <c r="GM73" s="2">
        <v>380.25</v>
      </c>
      <c r="GN73" s="6">
        <f t="shared" si="145"/>
        <v>5.25</v>
      </c>
    </row>
    <row r="74" spans="2:196" x14ac:dyDescent="0.3">
      <c r="B74" s="3" t="str">
        <f t="shared" si="0"/>
        <v/>
      </c>
      <c r="C74" s="2"/>
      <c r="D74" s="6" t="str">
        <f t="shared" si="1"/>
        <v/>
      </c>
      <c r="F74" s="3">
        <f t="shared" si="2"/>
        <v>62</v>
      </c>
      <c r="G74">
        <v>391</v>
      </c>
      <c r="H74" s="6">
        <f t="shared" si="98"/>
        <v>5.75</v>
      </c>
      <c r="J74" s="3">
        <f t="shared" si="4"/>
        <v>62</v>
      </c>
      <c r="K74">
        <v>379.75</v>
      </c>
      <c r="L74" s="6">
        <f t="shared" si="99"/>
        <v>7.25</v>
      </c>
      <c r="N74" s="3">
        <f t="shared" si="6"/>
        <v>62</v>
      </c>
      <c r="O74" s="2">
        <v>371.75</v>
      </c>
      <c r="P74" s="6">
        <f t="shared" si="100"/>
        <v>5.75</v>
      </c>
      <c r="R74" s="3">
        <f t="shared" si="8"/>
        <v>62</v>
      </c>
      <c r="S74" s="2">
        <v>365.5</v>
      </c>
      <c r="T74" s="6">
        <f t="shared" si="101"/>
        <v>5.25</v>
      </c>
      <c r="V74" s="3">
        <f t="shared" si="10"/>
        <v>62</v>
      </c>
      <c r="W74" s="2">
        <v>386.25</v>
      </c>
      <c r="X74" s="6">
        <f t="shared" si="102"/>
        <v>5.25</v>
      </c>
      <c r="Y74" s="17"/>
      <c r="Z74" s="3">
        <f t="shared" si="12"/>
        <v>62</v>
      </c>
      <c r="AA74" s="2">
        <v>378.5</v>
      </c>
      <c r="AB74" s="6">
        <f t="shared" si="103"/>
        <v>6</v>
      </c>
      <c r="AD74" s="3">
        <f t="shared" si="14"/>
        <v>62</v>
      </c>
      <c r="AE74">
        <v>411</v>
      </c>
      <c r="AF74" s="6">
        <f t="shared" si="104"/>
        <v>6.75</v>
      </c>
      <c r="AH74" s="3">
        <f t="shared" si="16"/>
        <v>62</v>
      </c>
      <c r="AI74">
        <v>385.75</v>
      </c>
      <c r="AJ74" s="6">
        <f t="shared" si="105"/>
        <v>6.25</v>
      </c>
      <c r="AL74" s="3">
        <f t="shared" si="18"/>
        <v>62</v>
      </c>
      <c r="AM74">
        <v>394.25</v>
      </c>
      <c r="AN74" s="6">
        <f t="shared" si="106"/>
        <v>6.25</v>
      </c>
      <c r="AP74" s="3">
        <f t="shared" si="20"/>
        <v>62</v>
      </c>
      <c r="AQ74" s="2">
        <v>397.5</v>
      </c>
      <c r="AR74" s="6">
        <f t="shared" si="107"/>
        <v>6.75</v>
      </c>
      <c r="AT74" s="3">
        <f t="shared" si="22"/>
        <v>62</v>
      </c>
      <c r="AU74" s="2">
        <v>343.5</v>
      </c>
      <c r="AV74" s="6">
        <f t="shared" si="108"/>
        <v>5.75</v>
      </c>
      <c r="AX74" s="3">
        <f t="shared" si="24"/>
        <v>62</v>
      </c>
      <c r="AY74" s="2">
        <v>371.5</v>
      </c>
      <c r="AZ74" s="6">
        <f t="shared" si="109"/>
        <v>6.25</v>
      </c>
      <c r="BB74" s="3">
        <f t="shared" si="26"/>
        <v>62</v>
      </c>
      <c r="BC74" s="2">
        <v>380.5</v>
      </c>
      <c r="BD74" s="6">
        <f t="shared" si="110"/>
        <v>6.75</v>
      </c>
      <c r="BF74" s="3">
        <f t="shared" si="28"/>
        <v>62</v>
      </c>
      <c r="BG74" s="2">
        <v>378</v>
      </c>
      <c r="BH74" s="6">
        <f t="shared" si="111"/>
        <v>5.5</v>
      </c>
      <c r="BJ74" s="3">
        <f t="shared" si="30"/>
        <v>62</v>
      </c>
      <c r="BK74" s="2">
        <v>379</v>
      </c>
      <c r="BL74" s="6">
        <f t="shared" si="112"/>
        <v>6</v>
      </c>
      <c r="BN74" s="3">
        <f t="shared" si="32"/>
        <v>62</v>
      </c>
      <c r="BO74" s="2">
        <v>379</v>
      </c>
      <c r="BP74" s="6">
        <f t="shared" si="113"/>
        <v>7.25</v>
      </c>
      <c r="BR74" s="3">
        <f t="shared" si="34"/>
        <v>62</v>
      </c>
      <c r="BS74" s="2">
        <v>356.25</v>
      </c>
      <c r="BT74" s="6">
        <f t="shared" si="114"/>
        <v>8</v>
      </c>
      <c r="BV74" s="3">
        <f t="shared" si="36"/>
        <v>62</v>
      </c>
      <c r="BW74" s="2">
        <v>367.5</v>
      </c>
      <c r="BX74" s="6">
        <f t="shared" si="115"/>
        <v>6.75</v>
      </c>
      <c r="BZ74" s="3">
        <f t="shared" si="38"/>
        <v>62</v>
      </c>
      <c r="CA74" s="2">
        <v>388</v>
      </c>
      <c r="CB74" s="6">
        <f t="shared" si="116"/>
        <v>4.5</v>
      </c>
      <c r="CD74" s="3">
        <f t="shared" si="40"/>
        <v>62</v>
      </c>
      <c r="CE74" s="2">
        <v>378.25</v>
      </c>
      <c r="CF74" s="6">
        <f t="shared" si="117"/>
        <v>5.75</v>
      </c>
      <c r="CH74" s="3">
        <f t="shared" si="42"/>
        <v>62</v>
      </c>
      <c r="CI74" s="2">
        <v>380.25</v>
      </c>
      <c r="CJ74" s="6">
        <f t="shared" si="118"/>
        <v>7.75</v>
      </c>
      <c r="CL74" s="3">
        <f t="shared" si="44"/>
        <v>62</v>
      </c>
      <c r="CM74">
        <v>358.5</v>
      </c>
      <c r="CN74" s="6">
        <f t="shared" si="119"/>
        <v>6.75</v>
      </c>
      <c r="CP74" s="3">
        <f t="shared" si="46"/>
        <v>62</v>
      </c>
      <c r="CQ74">
        <v>359.5</v>
      </c>
      <c r="CR74" s="6">
        <f t="shared" si="120"/>
        <v>6.25</v>
      </c>
      <c r="CT74" s="3">
        <f t="shared" si="48"/>
        <v>62</v>
      </c>
      <c r="CU74">
        <v>378</v>
      </c>
      <c r="CV74" s="6">
        <f t="shared" si="121"/>
        <v>6.75</v>
      </c>
      <c r="CX74" s="3">
        <f t="shared" si="50"/>
        <v>62</v>
      </c>
      <c r="CY74" s="2">
        <v>385</v>
      </c>
      <c r="CZ74" s="6">
        <f t="shared" si="122"/>
        <v>4.75</v>
      </c>
      <c r="DB74" s="3">
        <f t="shared" si="52"/>
        <v>62</v>
      </c>
      <c r="DC74" s="2">
        <v>379.25</v>
      </c>
      <c r="DD74" s="6">
        <f t="shared" si="123"/>
        <v>6.25</v>
      </c>
      <c r="DF74" s="3">
        <f t="shared" si="54"/>
        <v>62</v>
      </c>
      <c r="DG74" s="2">
        <v>380.75</v>
      </c>
      <c r="DH74" s="6">
        <f t="shared" si="124"/>
        <v>6.75</v>
      </c>
      <c r="DJ74" s="3">
        <f t="shared" si="56"/>
        <v>62</v>
      </c>
      <c r="DK74" s="2">
        <v>377.5</v>
      </c>
      <c r="DL74" s="6">
        <f t="shared" si="125"/>
        <v>5</v>
      </c>
      <c r="DN74" s="3">
        <f t="shared" si="58"/>
        <v>62</v>
      </c>
      <c r="DO74" s="2">
        <v>366.5</v>
      </c>
      <c r="DP74" s="6">
        <f t="shared" si="126"/>
        <v>6.5</v>
      </c>
      <c r="DR74" s="3">
        <f t="shared" si="60"/>
        <v>62</v>
      </c>
      <c r="DS74" s="2">
        <v>354</v>
      </c>
      <c r="DT74" s="6">
        <f t="shared" si="127"/>
        <v>7.25</v>
      </c>
      <c r="DV74" s="3">
        <f t="shared" si="62"/>
        <v>62</v>
      </c>
      <c r="DW74" s="2">
        <v>385.75</v>
      </c>
      <c r="DX74" s="6">
        <f t="shared" si="128"/>
        <v>5</v>
      </c>
      <c r="DZ74" s="3">
        <f t="shared" si="64"/>
        <v>62</v>
      </c>
      <c r="EA74" s="2">
        <v>380.25</v>
      </c>
      <c r="EB74" s="6">
        <f t="shared" si="129"/>
        <v>4.75</v>
      </c>
      <c r="ED74" s="3">
        <f t="shared" si="66"/>
        <v>62</v>
      </c>
      <c r="EE74" s="2">
        <v>380.25</v>
      </c>
      <c r="EF74" s="6">
        <f t="shared" si="130"/>
        <v>6.25</v>
      </c>
      <c r="EH74" s="3">
        <f t="shared" si="68"/>
        <v>62</v>
      </c>
      <c r="EI74" s="2">
        <v>376.75</v>
      </c>
      <c r="EJ74" s="6">
        <f t="shared" si="131"/>
        <v>6.75</v>
      </c>
      <c r="EL74" s="3">
        <f t="shared" si="70"/>
        <v>62</v>
      </c>
      <c r="EM74" s="2">
        <v>376.75</v>
      </c>
      <c r="EN74" s="6">
        <f t="shared" si="132"/>
        <v>6</v>
      </c>
      <c r="EP74" s="3">
        <f t="shared" si="72"/>
        <v>62</v>
      </c>
      <c r="EQ74" s="2">
        <v>359</v>
      </c>
      <c r="ER74" s="6">
        <f t="shared" si="133"/>
        <v>6.5</v>
      </c>
      <c r="ET74" s="3">
        <f t="shared" si="74"/>
        <v>62</v>
      </c>
      <c r="EU74">
        <v>384.5</v>
      </c>
      <c r="EV74" s="6">
        <f t="shared" si="134"/>
        <v>5.25</v>
      </c>
      <c r="EX74" s="3">
        <f t="shared" si="76"/>
        <v>62</v>
      </c>
      <c r="EY74">
        <v>387.25</v>
      </c>
      <c r="EZ74" s="6">
        <f t="shared" si="135"/>
        <v>5.75</v>
      </c>
      <c r="FB74" s="3">
        <f t="shared" si="78"/>
        <v>62</v>
      </c>
      <c r="FC74">
        <v>379.75</v>
      </c>
      <c r="FD74" s="6">
        <f t="shared" si="136"/>
        <v>8.5</v>
      </c>
      <c r="FF74" s="3">
        <f t="shared" si="80"/>
        <v>62</v>
      </c>
      <c r="FG74">
        <v>377.75</v>
      </c>
      <c r="FH74" s="6">
        <f t="shared" si="137"/>
        <v>5.25</v>
      </c>
      <c r="FJ74" s="3">
        <f t="shared" si="82"/>
        <v>62</v>
      </c>
      <c r="FK74">
        <v>383.5</v>
      </c>
      <c r="FL74" s="6">
        <f t="shared" si="138"/>
        <v>5.25</v>
      </c>
      <c r="FN74" s="3">
        <f t="shared" si="84"/>
        <v>62</v>
      </c>
      <c r="FO74">
        <v>390</v>
      </c>
      <c r="FP74" s="6">
        <f t="shared" si="139"/>
        <v>7.25</v>
      </c>
      <c r="FR74" s="3">
        <f t="shared" si="86"/>
        <v>62</v>
      </c>
      <c r="FS74" s="2">
        <v>389.25</v>
      </c>
      <c r="FT74" s="6">
        <f t="shared" si="140"/>
        <v>4</v>
      </c>
      <c r="FV74" s="3">
        <f t="shared" si="88"/>
        <v>62</v>
      </c>
      <c r="FW74" s="2">
        <v>381.25</v>
      </c>
      <c r="FX74" s="6">
        <f t="shared" si="141"/>
        <v>3.75</v>
      </c>
      <c r="FZ74" s="3">
        <f t="shared" si="90"/>
        <v>62</v>
      </c>
      <c r="GA74" s="2">
        <v>385.25</v>
      </c>
      <c r="GB74" s="6">
        <f t="shared" si="142"/>
        <v>7</v>
      </c>
      <c r="GD74" s="3">
        <f t="shared" si="92"/>
        <v>62</v>
      </c>
      <c r="GE74" s="2">
        <v>373.5</v>
      </c>
      <c r="GF74" s="6">
        <f t="shared" si="143"/>
        <v>7.5</v>
      </c>
      <c r="GH74" s="3">
        <f t="shared" si="94"/>
        <v>62</v>
      </c>
      <c r="GI74" s="2">
        <v>382.5</v>
      </c>
      <c r="GJ74" s="6">
        <f t="shared" si="144"/>
        <v>5</v>
      </c>
      <c r="GL74" s="3">
        <f t="shared" si="96"/>
        <v>62</v>
      </c>
      <c r="GM74" s="2">
        <v>386.5</v>
      </c>
      <c r="GN74" s="6">
        <f t="shared" si="145"/>
        <v>6.25</v>
      </c>
    </row>
    <row r="75" spans="2:196" x14ac:dyDescent="0.3">
      <c r="B75" s="3" t="str">
        <f t="shared" si="0"/>
        <v/>
      </c>
      <c r="C75" s="2"/>
      <c r="D75" s="6" t="str">
        <f t="shared" si="1"/>
        <v/>
      </c>
      <c r="F75" s="3">
        <f t="shared" si="2"/>
        <v>63</v>
      </c>
      <c r="G75">
        <v>397.25</v>
      </c>
      <c r="H75" s="6">
        <f t="shared" si="98"/>
        <v>6.25</v>
      </c>
      <c r="J75" s="3">
        <f t="shared" si="4"/>
        <v>63</v>
      </c>
      <c r="K75">
        <v>385</v>
      </c>
      <c r="L75" s="6">
        <f t="shared" si="99"/>
        <v>5.25</v>
      </c>
      <c r="N75" s="3">
        <f t="shared" si="6"/>
        <v>63</v>
      </c>
      <c r="O75" s="2">
        <v>378</v>
      </c>
      <c r="P75" s="6">
        <f t="shared" si="100"/>
        <v>6.25</v>
      </c>
      <c r="R75" s="3">
        <f t="shared" si="8"/>
        <v>63</v>
      </c>
      <c r="S75" s="2">
        <v>373.25</v>
      </c>
      <c r="T75" s="6">
        <f t="shared" si="101"/>
        <v>7.75</v>
      </c>
      <c r="V75" s="3">
        <f t="shared" si="10"/>
        <v>63</v>
      </c>
      <c r="W75" s="2">
        <v>392.75</v>
      </c>
      <c r="X75" s="6">
        <f t="shared" si="102"/>
        <v>6.5</v>
      </c>
      <c r="Y75" s="17"/>
      <c r="Z75" s="3">
        <f t="shared" si="12"/>
        <v>63</v>
      </c>
      <c r="AA75" s="2">
        <v>384</v>
      </c>
      <c r="AB75" s="6">
        <f t="shared" si="103"/>
        <v>5.5</v>
      </c>
      <c r="AD75" s="3">
        <f t="shared" si="14"/>
        <v>63</v>
      </c>
      <c r="AE75">
        <v>415.75</v>
      </c>
      <c r="AF75" s="6">
        <f t="shared" si="104"/>
        <v>4.75</v>
      </c>
      <c r="AH75" s="3">
        <f t="shared" si="16"/>
        <v>63</v>
      </c>
      <c r="AI75">
        <v>393</v>
      </c>
      <c r="AJ75" s="6">
        <f t="shared" si="105"/>
        <v>7.25</v>
      </c>
      <c r="AL75" s="3">
        <f t="shared" si="18"/>
        <v>63</v>
      </c>
      <c r="AM75">
        <v>400.5</v>
      </c>
      <c r="AN75" s="6">
        <f t="shared" si="106"/>
        <v>6.25</v>
      </c>
      <c r="AP75" s="3">
        <f t="shared" si="20"/>
        <v>63</v>
      </c>
      <c r="AQ75" s="2">
        <v>404</v>
      </c>
      <c r="AR75" s="6">
        <f t="shared" si="107"/>
        <v>6.5</v>
      </c>
      <c r="AT75" s="3">
        <f t="shared" si="22"/>
        <v>63</v>
      </c>
      <c r="AU75" s="2">
        <v>349.25</v>
      </c>
      <c r="AV75" s="6">
        <f t="shared" si="108"/>
        <v>5.75</v>
      </c>
      <c r="AX75" s="3">
        <f t="shared" si="24"/>
        <v>63</v>
      </c>
      <c r="AY75" s="2">
        <v>371.5</v>
      </c>
      <c r="AZ75" s="6">
        <f t="shared" si="109"/>
        <v>0</v>
      </c>
      <c r="BB75" s="3">
        <f t="shared" si="26"/>
        <v>63</v>
      </c>
      <c r="BC75" s="2">
        <v>386</v>
      </c>
      <c r="BD75" s="6">
        <f t="shared" si="110"/>
        <v>5.5</v>
      </c>
      <c r="BF75" s="3">
        <f t="shared" si="28"/>
        <v>63</v>
      </c>
      <c r="BG75" s="2">
        <v>384.75</v>
      </c>
      <c r="BH75" s="6">
        <f t="shared" si="111"/>
        <v>6.75</v>
      </c>
      <c r="BJ75" s="3">
        <f t="shared" si="30"/>
        <v>63</v>
      </c>
      <c r="BK75" s="2">
        <v>385.5</v>
      </c>
      <c r="BL75" s="6">
        <f t="shared" si="112"/>
        <v>6.5</v>
      </c>
      <c r="BN75" s="3">
        <f t="shared" si="32"/>
        <v>63</v>
      </c>
      <c r="BO75" s="2">
        <v>384.75</v>
      </c>
      <c r="BP75" s="6">
        <f t="shared" si="113"/>
        <v>5.75</v>
      </c>
      <c r="BR75" s="3">
        <f t="shared" si="34"/>
        <v>63</v>
      </c>
      <c r="BS75" s="2">
        <v>361.5</v>
      </c>
      <c r="BT75" s="6">
        <f t="shared" si="114"/>
        <v>5.25</v>
      </c>
      <c r="BV75" s="3">
        <f t="shared" si="36"/>
        <v>63</v>
      </c>
      <c r="BW75" s="2">
        <v>374</v>
      </c>
      <c r="BX75" s="6">
        <f t="shared" si="115"/>
        <v>6.5</v>
      </c>
      <c r="BZ75" s="3">
        <f t="shared" si="38"/>
        <v>63</v>
      </c>
      <c r="CA75" s="2">
        <v>394.75</v>
      </c>
      <c r="CB75" s="6">
        <f t="shared" si="116"/>
        <v>6.75</v>
      </c>
      <c r="CD75" s="3">
        <f t="shared" si="40"/>
        <v>63</v>
      </c>
      <c r="CE75" s="2">
        <v>384.75</v>
      </c>
      <c r="CF75" s="6">
        <f t="shared" si="117"/>
        <v>6.5</v>
      </c>
      <c r="CH75" s="3">
        <f t="shared" si="42"/>
        <v>63</v>
      </c>
      <c r="CI75" s="2">
        <v>384.25</v>
      </c>
      <c r="CJ75" s="6">
        <f t="shared" si="118"/>
        <v>4</v>
      </c>
      <c r="CL75" s="3">
        <f t="shared" si="44"/>
        <v>63</v>
      </c>
      <c r="CM75">
        <v>363.75</v>
      </c>
      <c r="CN75" s="6">
        <f t="shared" si="119"/>
        <v>5.25</v>
      </c>
      <c r="CP75" s="3">
        <f t="shared" si="46"/>
        <v>63</v>
      </c>
      <c r="CQ75">
        <v>366.5</v>
      </c>
      <c r="CR75" s="6">
        <f t="shared" si="120"/>
        <v>7</v>
      </c>
      <c r="CT75" s="3">
        <f t="shared" si="48"/>
        <v>63</v>
      </c>
      <c r="CU75">
        <v>383.5</v>
      </c>
      <c r="CV75" s="6">
        <f t="shared" si="121"/>
        <v>5.5</v>
      </c>
      <c r="CX75" s="3">
        <f t="shared" si="50"/>
        <v>63</v>
      </c>
      <c r="CY75" s="2">
        <v>391.25</v>
      </c>
      <c r="CZ75" s="6">
        <f t="shared" si="122"/>
        <v>6.25</v>
      </c>
      <c r="DB75" s="3">
        <f t="shared" si="52"/>
        <v>63</v>
      </c>
      <c r="DC75" s="2">
        <v>384.25</v>
      </c>
      <c r="DD75" s="6">
        <f t="shared" si="123"/>
        <v>5</v>
      </c>
      <c r="DF75" s="3">
        <f t="shared" si="54"/>
        <v>63</v>
      </c>
      <c r="DG75" s="2">
        <v>386.5</v>
      </c>
      <c r="DH75" s="6">
        <f t="shared" si="124"/>
        <v>5.75</v>
      </c>
      <c r="DJ75" s="3">
        <f t="shared" si="56"/>
        <v>63</v>
      </c>
      <c r="DK75" s="2">
        <v>385</v>
      </c>
      <c r="DL75" s="6">
        <f t="shared" si="125"/>
        <v>7.5</v>
      </c>
      <c r="DN75" s="3">
        <f t="shared" si="58"/>
        <v>63</v>
      </c>
      <c r="DO75" s="2">
        <v>371.5</v>
      </c>
      <c r="DP75" s="6">
        <f t="shared" si="126"/>
        <v>5</v>
      </c>
      <c r="DR75" s="3">
        <f t="shared" si="60"/>
        <v>63</v>
      </c>
      <c r="DS75" s="2">
        <v>361</v>
      </c>
      <c r="DT75" s="6">
        <f t="shared" si="127"/>
        <v>7</v>
      </c>
      <c r="DV75" s="3">
        <f t="shared" si="62"/>
        <v>63</v>
      </c>
      <c r="DW75" s="2">
        <v>391.5</v>
      </c>
      <c r="DX75" s="6">
        <f t="shared" si="128"/>
        <v>5.75</v>
      </c>
      <c r="DZ75" s="3">
        <f t="shared" si="64"/>
        <v>63</v>
      </c>
      <c r="EA75" s="2">
        <v>388</v>
      </c>
      <c r="EB75" s="6">
        <f t="shared" si="129"/>
        <v>7.75</v>
      </c>
      <c r="ED75" s="3">
        <f t="shared" si="66"/>
        <v>63</v>
      </c>
      <c r="EE75" s="2">
        <v>388.25</v>
      </c>
      <c r="EF75" s="6">
        <f t="shared" si="130"/>
        <v>8</v>
      </c>
      <c r="EH75" s="3">
        <f t="shared" si="68"/>
        <v>63</v>
      </c>
      <c r="EI75" s="2">
        <v>382.25</v>
      </c>
      <c r="EJ75" s="6">
        <f t="shared" si="131"/>
        <v>5.5</v>
      </c>
      <c r="EL75" s="3">
        <f t="shared" si="70"/>
        <v>63</v>
      </c>
      <c r="EM75" s="2">
        <v>383</v>
      </c>
      <c r="EN75" s="6">
        <f t="shared" si="132"/>
        <v>6.25</v>
      </c>
      <c r="EP75" s="3">
        <f t="shared" si="72"/>
        <v>63</v>
      </c>
      <c r="EQ75" s="2">
        <v>365.75</v>
      </c>
      <c r="ER75" s="6">
        <f t="shared" si="133"/>
        <v>6.75</v>
      </c>
      <c r="ET75" s="3">
        <f t="shared" si="74"/>
        <v>63</v>
      </c>
      <c r="EU75">
        <v>391</v>
      </c>
      <c r="EV75" s="6">
        <f t="shared" si="134"/>
        <v>6.5</v>
      </c>
      <c r="EX75" s="3">
        <f t="shared" si="76"/>
        <v>63</v>
      </c>
      <c r="EY75">
        <v>394.25</v>
      </c>
      <c r="EZ75" s="6">
        <f t="shared" si="135"/>
        <v>7</v>
      </c>
      <c r="FB75" s="3">
        <f t="shared" si="78"/>
        <v>63</v>
      </c>
      <c r="FC75">
        <v>384.5</v>
      </c>
      <c r="FD75" s="6">
        <f t="shared" si="136"/>
        <v>4.75</v>
      </c>
      <c r="FF75" s="3">
        <f t="shared" si="80"/>
        <v>63</v>
      </c>
      <c r="FG75">
        <v>383.75</v>
      </c>
      <c r="FH75" s="6">
        <f t="shared" si="137"/>
        <v>6</v>
      </c>
      <c r="FJ75" s="3">
        <f t="shared" si="82"/>
        <v>63</v>
      </c>
      <c r="FK75">
        <v>389.75</v>
      </c>
      <c r="FL75" s="6">
        <f t="shared" si="138"/>
        <v>6.25</v>
      </c>
      <c r="FN75" s="3">
        <f t="shared" si="84"/>
        <v>63</v>
      </c>
      <c r="FO75">
        <v>396.25</v>
      </c>
      <c r="FP75" s="6">
        <f t="shared" si="139"/>
        <v>6.25</v>
      </c>
      <c r="FR75" s="3">
        <f t="shared" si="86"/>
        <v>63</v>
      </c>
      <c r="FS75" s="2">
        <v>395</v>
      </c>
      <c r="FT75" s="6">
        <f t="shared" si="140"/>
        <v>5.75</v>
      </c>
      <c r="FV75" s="3">
        <f t="shared" si="88"/>
        <v>63</v>
      </c>
      <c r="FW75" s="2">
        <v>387.25</v>
      </c>
      <c r="FX75" s="6">
        <f t="shared" si="141"/>
        <v>6</v>
      </c>
      <c r="FZ75" s="3">
        <f t="shared" si="90"/>
        <v>63</v>
      </c>
      <c r="GA75" s="2">
        <v>391.5</v>
      </c>
      <c r="GB75" s="6">
        <f t="shared" si="142"/>
        <v>6.25</v>
      </c>
      <c r="GD75" s="3">
        <f t="shared" si="92"/>
        <v>63</v>
      </c>
      <c r="GE75" s="2">
        <v>378</v>
      </c>
      <c r="GF75" s="6">
        <f t="shared" si="143"/>
        <v>4.5</v>
      </c>
      <c r="GH75" s="3">
        <f t="shared" si="94"/>
        <v>63</v>
      </c>
      <c r="GI75" s="2">
        <v>388</v>
      </c>
      <c r="GJ75" s="6">
        <f t="shared" si="144"/>
        <v>5.5</v>
      </c>
      <c r="GL75" s="3">
        <f t="shared" si="96"/>
        <v>63</v>
      </c>
      <c r="GM75" s="2">
        <v>392.25</v>
      </c>
      <c r="GN75" s="6">
        <f t="shared" si="145"/>
        <v>5.75</v>
      </c>
    </row>
    <row r="76" spans="2:196" x14ac:dyDescent="0.3">
      <c r="B76" s="3" t="str">
        <f t="shared" si="0"/>
        <v/>
      </c>
      <c r="C76" s="2"/>
      <c r="D76" s="6" t="str">
        <f t="shared" si="1"/>
        <v/>
      </c>
      <c r="F76" s="3">
        <f t="shared" si="2"/>
        <v>64</v>
      </c>
      <c r="G76">
        <v>403.5</v>
      </c>
      <c r="H76" s="6">
        <f t="shared" si="98"/>
        <v>6.25</v>
      </c>
      <c r="J76" s="3">
        <f t="shared" si="4"/>
        <v>64</v>
      </c>
      <c r="K76">
        <v>391</v>
      </c>
      <c r="L76" s="6">
        <f t="shared" si="99"/>
        <v>6</v>
      </c>
      <c r="N76" s="3">
        <f t="shared" si="6"/>
        <v>64</v>
      </c>
      <c r="O76" s="2">
        <v>390.25</v>
      </c>
      <c r="P76" s="6">
        <f t="shared" si="100"/>
        <v>12.25</v>
      </c>
      <c r="R76" s="3">
        <f t="shared" si="8"/>
        <v>64</v>
      </c>
      <c r="S76" s="2">
        <v>378.75</v>
      </c>
      <c r="T76" s="6">
        <f t="shared" si="101"/>
        <v>5.5</v>
      </c>
      <c r="V76" s="3">
        <f t="shared" si="10"/>
        <v>64</v>
      </c>
      <c r="W76" s="2">
        <v>398.75</v>
      </c>
      <c r="X76" s="6">
        <f t="shared" si="102"/>
        <v>6</v>
      </c>
      <c r="Y76" s="17"/>
      <c r="Z76" s="3">
        <f t="shared" si="12"/>
        <v>64</v>
      </c>
      <c r="AA76" s="2">
        <v>389.75</v>
      </c>
      <c r="AB76" s="6">
        <f t="shared" si="103"/>
        <v>5.75</v>
      </c>
      <c r="AD76" s="3" t="str">
        <f t="shared" si="14"/>
        <v/>
      </c>
      <c r="AE76" s="2"/>
      <c r="AF76" s="6" t="str">
        <f t="shared" si="104"/>
        <v/>
      </c>
      <c r="AH76" s="3">
        <f t="shared" si="16"/>
        <v>64</v>
      </c>
      <c r="AI76">
        <v>399.25</v>
      </c>
      <c r="AJ76" s="6">
        <f t="shared" si="105"/>
        <v>6.25</v>
      </c>
      <c r="AL76" s="3">
        <f t="shared" si="18"/>
        <v>64</v>
      </c>
      <c r="AM76">
        <v>407.25</v>
      </c>
      <c r="AN76" s="6">
        <f t="shared" si="106"/>
        <v>6.75</v>
      </c>
      <c r="AP76" s="3">
        <f t="shared" si="20"/>
        <v>64</v>
      </c>
      <c r="AQ76" s="2">
        <v>410</v>
      </c>
      <c r="AR76" s="6">
        <f t="shared" si="107"/>
        <v>6</v>
      </c>
      <c r="AT76" s="3">
        <f t="shared" si="22"/>
        <v>64</v>
      </c>
      <c r="AU76" s="2">
        <v>355.25</v>
      </c>
      <c r="AV76" s="6">
        <f t="shared" si="108"/>
        <v>6</v>
      </c>
      <c r="AX76" s="3">
        <f t="shared" si="24"/>
        <v>64</v>
      </c>
      <c r="AY76" s="2">
        <v>376.5</v>
      </c>
      <c r="AZ76" s="6">
        <f t="shared" si="109"/>
        <v>5</v>
      </c>
      <c r="BB76" s="3">
        <f t="shared" si="26"/>
        <v>64</v>
      </c>
      <c r="BC76" s="2">
        <v>391.75</v>
      </c>
      <c r="BD76" s="6">
        <f t="shared" si="110"/>
        <v>5.75</v>
      </c>
      <c r="BF76" s="3">
        <f t="shared" si="28"/>
        <v>64</v>
      </c>
      <c r="BG76" s="2">
        <v>390</v>
      </c>
      <c r="BH76" s="6">
        <f t="shared" si="111"/>
        <v>5.25</v>
      </c>
      <c r="BJ76" s="3">
        <f t="shared" si="30"/>
        <v>64</v>
      </c>
      <c r="BK76" s="2">
        <v>390.25</v>
      </c>
      <c r="BL76" s="6">
        <f t="shared" si="112"/>
        <v>4.75</v>
      </c>
      <c r="BN76" s="3">
        <f t="shared" si="32"/>
        <v>64</v>
      </c>
      <c r="BO76" s="2">
        <v>390.75</v>
      </c>
      <c r="BP76" s="6">
        <f t="shared" si="113"/>
        <v>6</v>
      </c>
      <c r="BR76" s="3">
        <f t="shared" si="34"/>
        <v>64</v>
      </c>
      <c r="BS76" s="2">
        <v>368.5</v>
      </c>
      <c r="BT76" s="6">
        <f t="shared" si="114"/>
        <v>7</v>
      </c>
      <c r="BV76" s="3">
        <f t="shared" si="36"/>
        <v>64</v>
      </c>
      <c r="BW76" s="2">
        <v>379.25</v>
      </c>
      <c r="BX76" s="6">
        <f t="shared" si="115"/>
        <v>5.25</v>
      </c>
      <c r="BZ76" s="3">
        <f t="shared" si="38"/>
        <v>64</v>
      </c>
      <c r="CA76" s="2">
        <v>404.25</v>
      </c>
      <c r="CB76" s="6">
        <f t="shared" si="116"/>
        <v>9.5</v>
      </c>
      <c r="CD76" s="3">
        <f t="shared" si="40"/>
        <v>64</v>
      </c>
      <c r="CE76" s="2">
        <v>390.25</v>
      </c>
      <c r="CF76" s="6">
        <f t="shared" si="117"/>
        <v>5.5</v>
      </c>
      <c r="CH76" s="3">
        <f t="shared" si="42"/>
        <v>64</v>
      </c>
      <c r="CI76" s="2">
        <v>390.5</v>
      </c>
      <c r="CJ76" s="6">
        <f t="shared" si="118"/>
        <v>6.25</v>
      </c>
      <c r="CL76" s="3">
        <f t="shared" si="44"/>
        <v>64</v>
      </c>
      <c r="CM76">
        <v>364.25</v>
      </c>
      <c r="CN76" s="6">
        <f t="shared" si="119"/>
        <v>0.5</v>
      </c>
      <c r="CP76" s="3">
        <f t="shared" si="46"/>
        <v>64</v>
      </c>
      <c r="CQ76">
        <v>371.75</v>
      </c>
      <c r="CR76" s="6">
        <f t="shared" si="120"/>
        <v>5.25</v>
      </c>
      <c r="CT76" s="3">
        <f t="shared" si="48"/>
        <v>64</v>
      </c>
      <c r="CU76">
        <v>388.75</v>
      </c>
      <c r="CV76" s="6">
        <f t="shared" si="121"/>
        <v>5.25</v>
      </c>
      <c r="CX76" s="3">
        <f t="shared" si="50"/>
        <v>64</v>
      </c>
      <c r="CY76" s="2">
        <v>397.5</v>
      </c>
      <c r="CZ76" s="6">
        <f t="shared" si="122"/>
        <v>6.25</v>
      </c>
      <c r="DB76" s="3">
        <f t="shared" si="52"/>
        <v>64</v>
      </c>
      <c r="DC76" s="2">
        <v>392</v>
      </c>
      <c r="DD76" s="6">
        <f t="shared" si="123"/>
        <v>7.75</v>
      </c>
      <c r="DF76" s="3">
        <f t="shared" si="54"/>
        <v>64</v>
      </c>
      <c r="DG76" s="2">
        <v>393</v>
      </c>
      <c r="DH76" s="6">
        <f t="shared" si="124"/>
        <v>6.5</v>
      </c>
      <c r="DJ76" s="3">
        <f t="shared" si="56"/>
        <v>64</v>
      </c>
      <c r="DK76" s="2">
        <v>391</v>
      </c>
      <c r="DL76" s="6">
        <f t="shared" si="125"/>
        <v>6</v>
      </c>
      <c r="DN76" s="3">
        <f t="shared" si="58"/>
        <v>64</v>
      </c>
      <c r="DO76" s="2">
        <v>379</v>
      </c>
      <c r="DP76" s="6">
        <f t="shared" si="126"/>
        <v>7.5</v>
      </c>
      <c r="DR76" s="3">
        <f t="shared" si="60"/>
        <v>64</v>
      </c>
      <c r="DS76" s="2">
        <v>366</v>
      </c>
      <c r="DT76" s="6">
        <f t="shared" si="127"/>
        <v>5</v>
      </c>
      <c r="DV76" s="3">
        <f t="shared" si="62"/>
        <v>64</v>
      </c>
      <c r="DW76" s="2">
        <v>396.5</v>
      </c>
      <c r="DX76" s="6">
        <f t="shared" si="128"/>
        <v>5</v>
      </c>
      <c r="DZ76" s="3">
        <f t="shared" si="64"/>
        <v>64</v>
      </c>
      <c r="EA76" s="2">
        <v>394.25</v>
      </c>
      <c r="EB76" s="6">
        <f t="shared" si="129"/>
        <v>6.25</v>
      </c>
      <c r="ED76" s="3">
        <f t="shared" si="66"/>
        <v>64</v>
      </c>
      <c r="EE76" s="2">
        <v>394.5</v>
      </c>
      <c r="EF76" s="6">
        <f t="shared" si="130"/>
        <v>6.25</v>
      </c>
      <c r="EH76" s="3">
        <f t="shared" si="68"/>
        <v>64</v>
      </c>
      <c r="EI76" s="2">
        <v>387.75</v>
      </c>
      <c r="EJ76" s="6">
        <f t="shared" si="131"/>
        <v>5.5</v>
      </c>
      <c r="EL76" s="3">
        <f t="shared" si="70"/>
        <v>64</v>
      </c>
      <c r="EM76" s="2">
        <v>390</v>
      </c>
      <c r="EN76" s="6">
        <f t="shared" si="132"/>
        <v>7</v>
      </c>
      <c r="EP76" s="3">
        <f t="shared" si="72"/>
        <v>64</v>
      </c>
      <c r="EQ76" s="2">
        <v>370.75</v>
      </c>
      <c r="ER76" s="6">
        <f t="shared" si="133"/>
        <v>5</v>
      </c>
      <c r="ET76" s="3">
        <f t="shared" si="74"/>
        <v>64</v>
      </c>
      <c r="EU76">
        <v>399.25</v>
      </c>
      <c r="EV76" s="6">
        <f t="shared" si="134"/>
        <v>8.25</v>
      </c>
      <c r="EX76" s="3">
        <f t="shared" si="76"/>
        <v>64</v>
      </c>
      <c r="EY76">
        <v>400.75</v>
      </c>
      <c r="EZ76" s="6">
        <f t="shared" si="135"/>
        <v>6.5</v>
      </c>
      <c r="FB76" s="3">
        <f t="shared" si="78"/>
        <v>64</v>
      </c>
      <c r="FC76">
        <v>390.25</v>
      </c>
      <c r="FD76" s="6">
        <f t="shared" si="136"/>
        <v>5.75</v>
      </c>
      <c r="FF76" s="3">
        <f t="shared" si="80"/>
        <v>64</v>
      </c>
      <c r="FG76">
        <v>389.5</v>
      </c>
      <c r="FH76" s="6">
        <f t="shared" si="137"/>
        <v>5.75</v>
      </c>
      <c r="FJ76" s="3">
        <f t="shared" si="82"/>
        <v>64</v>
      </c>
      <c r="FK76">
        <v>395.25</v>
      </c>
      <c r="FL76" s="6">
        <f t="shared" si="138"/>
        <v>5.5</v>
      </c>
      <c r="FN76" s="3">
        <f t="shared" si="84"/>
        <v>64</v>
      </c>
      <c r="FO76">
        <v>400.5</v>
      </c>
      <c r="FP76" s="6">
        <f t="shared" si="139"/>
        <v>4.25</v>
      </c>
      <c r="FR76" s="3">
        <f t="shared" si="86"/>
        <v>64</v>
      </c>
      <c r="FS76" s="2">
        <v>401</v>
      </c>
      <c r="FT76" s="6">
        <f t="shared" si="140"/>
        <v>6</v>
      </c>
      <c r="FV76" s="3">
        <f t="shared" si="88"/>
        <v>64</v>
      </c>
      <c r="FW76" s="2">
        <v>394</v>
      </c>
      <c r="FX76" s="6">
        <f t="shared" si="141"/>
        <v>6.75</v>
      </c>
      <c r="FZ76" s="3">
        <f t="shared" si="90"/>
        <v>64</v>
      </c>
      <c r="GA76" s="2">
        <v>398.75</v>
      </c>
      <c r="GB76" s="6">
        <f t="shared" si="142"/>
        <v>7.25</v>
      </c>
      <c r="GD76" s="3">
        <f t="shared" si="92"/>
        <v>64</v>
      </c>
      <c r="GE76" s="2">
        <v>387</v>
      </c>
      <c r="GF76" s="6">
        <f t="shared" si="143"/>
        <v>9</v>
      </c>
      <c r="GH76" s="3">
        <f t="shared" si="94"/>
        <v>64</v>
      </c>
      <c r="GI76" s="2">
        <v>394.25</v>
      </c>
      <c r="GJ76" s="6">
        <f t="shared" si="144"/>
        <v>6.25</v>
      </c>
      <c r="GL76" s="3">
        <f t="shared" si="96"/>
        <v>64</v>
      </c>
      <c r="GM76" s="2">
        <v>398.5</v>
      </c>
      <c r="GN76" s="6">
        <f t="shared" si="145"/>
        <v>6.25</v>
      </c>
    </row>
    <row r="77" spans="2:196" x14ac:dyDescent="0.3">
      <c r="B77" s="3" t="str">
        <f t="shared" si="0"/>
        <v/>
      </c>
      <c r="C77" s="2"/>
      <c r="D77" s="6" t="str">
        <f t="shared" si="1"/>
        <v/>
      </c>
      <c r="F77" s="3">
        <f t="shared" si="2"/>
        <v>65</v>
      </c>
      <c r="G77">
        <v>410.25</v>
      </c>
      <c r="H77" s="6">
        <f t="shared" si="98"/>
        <v>6.75</v>
      </c>
      <c r="J77" s="3">
        <f t="shared" si="4"/>
        <v>65</v>
      </c>
      <c r="K77">
        <v>398.25</v>
      </c>
      <c r="L77" s="6">
        <f t="shared" si="99"/>
        <v>7.25</v>
      </c>
      <c r="N77" s="3">
        <f t="shared" si="6"/>
        <v>65</v>
      </c>
      <c r="O77" s="2">
        <v>396.5</v>
      </c>
      <c r="P77" s="6">
        <f t="shared" si="100"/>
        <v>6.25</v>
      </c>
      <c r="R77" s="3">
        <f t="shared" si="8"/>
        <v>65</v>
      </c>
      <c r="S77" s="2">
        <v>384.5</v>
      </c>
      <c r="T77" s="6">
        <f t="shared" si="101"/>
        <v>5.75</v>
      </c>
      <c r="V77" s="3">
        <f t="shared" si="10"/>
        <v>65</v>
      </c>
      <c r="W77" s="2">
        <v>406</v>
      </c>
      <c r="X77" s="6">
        <f t="shared" si="102"/>
        <v>7.25</v>
      </c>
      <c r="Y77" s="17"/>
      <c r="Z77" s="3">
        <f t="shared" si="12"/>
        <v>65</v>
      </c>
      <c r="AA77" s="2">
        <v>396.5</v>
      </c>
      <c r="AB77" s="6">
        <f t="shared" si="103"/>
        <v>6.75</v>
      </c>
      <c r="AD77" s="3" t="str">
        <f t="shared" si="14"/>
        <v/>
      </c>
      <c r="AE77" s="2"/>
      <c r="AF77" s="6" t="str">
        <f t="shared" si="104"/>
        <v/>
      </c>
      <c r="AH77" s="3">
        <f t="shared" si="16"/>
        <v>65</v>
      </c>
      <c r="AI77">
        <v>406</v>
      </c>
      <c r="AJ77" s="6">
        <f t="shared" si="105"/>
        <v>6.75</v>
      </c>
      <c r="AL77" s="3">
        <f t="shared" si="18"/>
        <v>65</v>
      </c>
      <c r="AM77">
        <v>412.75</v>
      </c>
      <c r="AN77" s="6">
        <f t="shared" si="106"/>
        <v>5.5</v>
      </c>
      <c r="AP77" s="3">
        <f t="shared" si="20"/>
        <v>65</v>
      </c>
      <c r="AQ77" s="2">
        <v>416</v>
      </c>
      <c r="AR77" s="6">
        <f t="shared" si="107"/>
        <v>6</v>
      </c>
      <c r="AT77" s="3">
        <f t="shared" si="22"/>
        <v>65</v>
      </c>
      <c r="AU77" s="2">
        <v>360</v>
      </c>
      <c r="AV77" s="6">
        <f t="shared" si="108"/>
        <v>4.75</v>
      </c>
      <c r="AX77" s="3">
        <f t="shared" si="24"/>
        <v>65</v>
      </c>
      <c r="AY77" s="2">
        <v>383.75</v>
      </c>
      <c r="AZ77" s="6">
        <f t="shared" si="109"/>
        <v>7.25</v>
      </c>
      <c r="BB77" s="3">
        <f t="shared" si="26"/>
        <v>65</v>
      </c>
      <c r="BC77" s="2">
        <v>398.5</v>
      </c>
      <c r="BD77" s="6">
        <f t="shared" si="110"/>
        <v>6.75</v>
      </c>
      <c r="BF77" s="3">
        <f t="shared" si="28"/>
        <v>65</v>
      </c>
      <c r="BG77" s="2">
        <v>394.5</v>
      </c>
      <c r="BH77" s="6">
        <f t="shared" si="111"/>
        <v>4.5</v>
      </c>
      <c r="BJ77" s="3">
        <f t="shared" si="30"/>
        <v>65</v>
      </c>
      <c r="BK77" s="2">
        <v>397</v>
      </c>
      <c r="BL77" s="6">
        <f t="shared" si="112"/>
        <v>6.75</v>
      </c>
      <c r="BN77" s="3">
        <f t="shared" si="32"/>
        <v>65</v>
      </c>
      <c r="BO77" s="2">
        <v>397.25</v>
      </c>
      <c r="BP77" s="6">
        <f t="shared" si="113"/>
        <v>6.5</v>
      </c>
      <c r="BR77" s="3">
        <f t="shared" si="34"/>
        <v>65</v>
      </c>
      <c r="BS77" s="2">
        <v>374.75</v>
      </c>
      <c r="BT77" s="6">
        <f t="shared" si="114"/>
        <v>6.25</v>
      </c>
      <c r="BV77" s="3">
        <f t="shared" si="36"/>
        <v>65</v>
      </c>
      <c r="BW77" s="2">
        <v>380.5</v>
      </c>
      <c r="BX77" s="6">
        <f t="shared" si="115"/>
        <v>1.25</v>
      </c>
      <c r="BZ77" s="3">
        <f t="shared" si="38"/>
        <v>65</v>
      </c>
      <c r="CA77" s="2">
        <v>412.25</v>
      </c>
      <c r="CB77" s="6">
        <f t="shared" si="116"/>
        <v>8</v>
      </c>
      <c r="CD77" s="3">
        <f t="shared" si="40"/>
        <v>65</v>
      </c>
      <c r="CE77" s="2">
        <v>396</v>
      </c>
      <c r="CF77" s="6">
        <f t="shared" si="117"/>
        <v>5.75</v>
      </c>
      <c r="CH77" s="3">
        <f t="shared" si="42"/>
        <v>65</v>
      </c>
      <c r="CI77" s="2">
        <v>397</v>
      </c>
      <c r="CJ77" s="6">
        <f t="shared" si="118"/>
        <v>6.5</v>
      </c>
      <c r="CL77" s="3">
        <f t="shared" si="44"/>
        <v>65</v>
      </c>
      <c r="CM77">
        <v>370.5</v>
      </c>
      <c r="CN77" s="6">
        <f t="shared" si="119"/>
        <v>6.25</v>
      </c>
      <c r="CP77" s="3">
        <f t="shared" si="46"/>
        <v>65</v>
      </c>
      <c r="CQ77">
        <v>378</v>
      </c>
      <c r="CR77" s="6">
        <f t="shared" si="120"/>
        <v>6.25</v>
      </c>
      <c r="CT77" s="3">
        <f t="shared" si="48"/>
        <v>65</v>
      </c>
      <c r="CU77">
        <v>395</v>
      </c>
      <c r="CV77" s="6">
        <f t="shared" si="121"/>
        <v>6.25</v>
      </c>
      <c r="CX77" s="3">
        <f t="shared" si="50"/>
        <v>65</v>
      </c>
      <c r="CY77" s="2">
        <v>403.25</v>
      </c>
      <c r="CZ77" s="6">
        <f t="shared" si="122"/>
        <v>5.75</v>
      </c>
      <c r="DB77" s="3">
        <f t="shared" si="52"/>
        <v>65</v>
      </c>
      <c r="DC77" s="2">
        <v>398.5</v>
      </c>
      <c r="DD77" s="6">
        <f t="shared" si="123"/>
        <v>6.5</v>
      </c>
      <c r="DF77" s="3">
        <f t="shared" si="54"/>
        <v>65</v>
      </c>
      <c r="DG77" s="2">
        <v>400</v>
      </c>
      <c r="DH77" s="6">
        <f t="shared" si="124"/>
        <v>7</v>
      </c>
      <c r="DJ77" s="3">
        <f t="shared" si="56"/>
        <v>65</v>
      </c>
      <c r="DK77" s="2">
        <v>396.75</v>
      </c>
      <c r="DL77" s="6">
        <f t="shared" si="125"/>
        <v>5.75</v>
      </c>
      <c r="DN77" s="3">
        <f t="shared" si="58"/>
        <v>65</v>
      </c>
      <c r="DO77" s="2">
        <v>385</v>
      </c>
      <c r="DP77" s="6">
        <f t="shared" si="126"/>
        <v>6</v>
      </c>
      <c r="DR77" s="3">
        <f t="shared" si="60"/>
        <v>65</v>
      </c>
      <c r="DS77" s="2">
        <v>372.25</v>
      </c>
      <c r="DT77" s="6">
        <f t="shared" si="127"/>
        <v>6.25</v>
      </c>
      <c r="DV77" s="3">
        <f t="shared" si="62"/>
        <v>65</v>
      </c>
      <c r="DW77" s="2">
        <v>403.25</v>
      </c>
      <c r="DX77" s="6">
        <f t="shared" si="128"/>
        <v>6.75</v>
      </c>
      <c r="DZ77" s="3">
        <f t="shared" si="64"/>
        <v>65</v>
      </c>
      <c r="EA77" s="2">
        <v>398.75</v>
      </c>
      <c r="EB77" s="6">
        <f t="shared" si="129"/>
        <v>4.5</v>
      </c>
      <c r="ED77" s="3">
        <f t="shared" si="66"/>
        <v>65</v>
      </c>
      <c r="EE77" s="2">
        <v>399.5</v>
      </c>
      <c r="EF77" s="6">
        <f t="shared" si="130"/>
        <v>5</v>
      </c>
      <c r="EH77" s="3">
        <f t="shared" si="68"/>
        <v>65</v>
      </c>
      <c r="EI77" s="2">
        <v>393.75</v>
      </c>
      <c r="EJ77" s="6">
        <f t="shared" si="131"/>
        <v>6</v>
      </c>
      <c r="EL77" s="3">
        <f t="shared" si="70"/>
        <v>65</v>
      </c>
      <c r="EM77" s="2">
        <v>394.5</v>
      </c>
      <c r="EN77" s="6">
        <f t="shared" si="132"/>
        <v>4.5</v>
      </c>
      <c r="EP77" s="3">
        <f t="shared" si="72"/>
        <v>65</v>
      </c>
      <c r="EQ77" s="2">
        <v>377.5</v>
      </c>
      <c r="ER77" s="6">
        <f t="shared" si="133"/>
        <v>6.75</v>
      </c>
      <c r="ET77" s="3">
        <f t="shared" si="74"/>
        <v>65</v>
      </c>
      <c r="EU77">
        <v>404.75</v>
      </c>
      <c r="EV77" s="6">
        <f t="shared" si="134"/>
        <v>5.5</v>
      </c>
      <c r="EX77" s="3">
        <f t="shared" si="76"/>
        <v>65</v>
      </c>
      <c r="EY77">
        <v>412.75</v>
      </c>
      <c r="EZ77" s="6">
        <f t="shared" si="135"/>
        <v>12</v>
      </c>
      <c r="FB77" s="3">
        <f t="shared" si="78"/>
        <v>65</v>
      </c>
      <c r="FC77">
        <v>398.25</v>
      </c>
      <c r="FD77" s="6">
        <f t="shared" si="136"/>
        <v>8</v>
      </c>
      <c r="FF77" s="3">
        <f t="shared" si="80"/>
        <v>65</v>
      </c>
      <c r="FG77">
        <v>395.5</v>
      </c>
      <c r="FH77" s="6">
        <f t="shared" si="137"/>
        <v>6</v>
      </c>
      <c r="FJ77" s="3">
        <f t="shared" si="82"/>
        <v>65</v>
      </c>
      <c r="FK77">
        <v>402.25</v>
      </c>
      <c r="FL77" s="6">
        <f t="shared" si="138"/>
        <v>7</v>
      </c>
      <c r="FN77" s="3">
        <f t="shared" si="84"/>
        <v>65</v>
      </c>
      <c r="FO77">
        <v>408</v>
      </c>
      <c r="FP77" s="6">
        <f t="shared" si="139"/>
        <v>7.5</v>
      </c>
      <c r="FR77" s="3">
        <f t="shared" si="86"/>
        <v>65</v>
      </c>
      <c r="FS77" s="2">
        <v>408</v>
      </c>
      <c r="FT77" s="6">
        <f t="shared" si="140"/>
        <v>7</v>
      </c>
      <c r="FV77" s="3">
        <f t="shared" si="88"/>
        <v>65</v>
      </c>
      <c r="FW77" s="2">
        <v>400</v>
      </c>
      <c r="FX77" s="6">
        <f t="shared" si="141"/>
        <v>6</v>
      </c>
      <c r="FZ77" s="3">
        <f t="shared" si="90"/>
        <v>65</v>
      </c>
      <c r="GA77" s="2">
        <v>405.5</v>
      </c>
      <c r="GB77" s="6">
        <f t="shared" si="142"/>
        <v>6.75</v>
      </c>
      <c r="GD77" s="3">
        <f t="shared" si="92"/>
        <v>65</v>
      </c>
      <c r="GE77" s="2">
        <v>391.5</v>
      </c>
      <c r="GF77" s="6">
        <f t="shared" si="143"/>
        <v>4.5</v>
      </c>
      <c r="GH77" s="3">
        <f t="shared" si="94"/>
        <v>65</v>
      </c>
      <c r="GI77" s="2">
        <v>401.75</v>
      </c>
      <c r="GJ77" s="6">
        <f t="shared" si="144"/>
        <v>7.5</v>
      </c>
      <c r="GL77" s="3">
        <f t="shared" si="96"/>
        <v>65</v>
      </c>
      <c r="GM77" s="2">
        <v>404</v>
      </c>
      <c r="GN77" s="6">
        <f t="shared" si="145"/>
        <v>5.5</v>
      </c>
    </row>
    <row r="78" spans="2:196" x14ac:dyDescent="0.3">
      <c r="B78" s="3" t="str">
        <f t="shared" si="0"/>
        <v/>
      </c>
      <c r="C78" s="2"/>
      <c r="D78" s="6" t="str">
        <f t="shared" si="1"/>
        <v/>
      </c>
      <c r="F78" s="3">
        <f t="shared" si="2"/>
        <v>66</v>
      </c>
      <c r="G78">
        <v>417.5</v>
      </c>
      <c r="H78" s="6">
        <f t="shared" si="98"/>
        <v>7.25</v>
      </c>
      <c r="J78" s="3">
        <f t="shared" si="4"/>
        <v>66</v>
      </c>
      <c r="K78">
        <v>404.5</v>
      </c>
      <c r="L78" s="6">
        <f t="shared" si="99"/>
        <v>6.25</v>
      </c>
      <c r="N78" s="3">
        <f t="shared" si="6"/>
        <v>66</v>
      </c>
      <c r="O78" s="2">
        <v>402.5</v>
      </c>
      <c r="P78" s="6">
        <f t="shared" si="100"/>
        <v>6</v>
      </c>
      <c r="R78" s="3">
        <f t="shared" si="8"/>
        <v>66</v>
      </c>
      <c r="S78" s="2">
        <v>390.25</v>
      </c>
      <c r="T78" s="6">
        <f t="shared" si="101"/>
        <v>5.75</v>
      </c>
      <c r="V78" s="3">
        <f t="shared" si="10"/>
        <v>66</v>
      </c>
      <c r="W78" s="2">
        <v>411</v>
      </c>
      <c r="X78" s="6">
        <f t="shared" si="102"/>
        <v>5</v>
      </c>
      <c r="Y78" s="17"/>
      <c r="Z78" s="3">
        <f t="shared" si="12"/>
        <v>66</v>
      </c>
      <c r="AA78" s="2">
        <v>402.25</v>
      </c>
      <c r="AB78" s="6">
        <f t="shared" si="103"/>
        <v>5.75</v>
      </c>
      <c r="AD78" s="3" t="str">
        <f t="shared" si="14"/>
        <v/>
      </c>
      <c r="AE78" s="2"/>
      <c r="AF78" s="6" t="str">
        <f t="shared" si="104"/>
        <v/>
      </c>
      <c r="AH78" s="3">
        <f t="shared" si="16"/>
        <v>66</v>
      </c>
      <c r="AI78">
        <v>409.75</v>
      </c>
      <c r="AJ78" s="6">
        <f t="shared" si="105"/>
        <v>3.75</v>
      </c>
      <c r="AL78" s="3">
        <f t="shared" si="18"/>
        <v>66</v>
      </c>
      <c r="AM78">
        <v>418.5</v>
      </c>
      <c r="AN78" s="6">
        <f t="shared" si="106"/>
        <v>5.75</v>
      </c>
      <c r="AP78" s="3" t="str">
        <f t="shared" si="20"/>
        <v/>
      </c>
      <c r="AQ78" s="2"/>
      <c r="AR78" s="6" t="str">
        <f t="shared" si="107"/>
        <v/>
      </c>
      <c r="AT78" s="3">
        <f t="shared" si="22"/>
        <v>66</v>
      </c>
      <c r="AU78" s="2">
        <v>366</v>
      </c>
      <c r="AV78" s="6">
        <f t="shared" si="108"/>
        <v>6</v>
      </c>
      <c r="AX78" s="3">
        <f t="shared" si="24"/>
        <v>66</v>
      </c>
      <c r="AY78" s="2">
        <v>389.25</v>
      </c>
      <c r="AZ78" s="6">
        <f t="shared" si="109"/>
        <v>5.5</v>
      </c>
      <c r="BB78" s="3">
        <f t="shared" si="26"/>
        <v>66</v>
      </c>
      <c r="BC78" s="2">
        <v>403.75</v>
      </c>
      <c r="BD78" s="6">
        <f t="shared" si="110"/>
        <v>5.25</v>
      </c>
      <c r="BF78" s="3">
        <f t="shared" si="28"/>
        <v>66</v>
      </c>
      <c r="BG78" s="2">
        <v>401</v>
      </c>
      <c r="BH78" s="6">
        <f t="shared" si="111"/>
        <v>6.5</v>
      </c>
      <c r="BJ78" s="3">
        <f t="shared" si="30"/>
        <v>66</v>
      </c>
      <c r="BK78" s="2">
        <v>403.5</v>
      </c>
      <c r="BL78" s="6">
        <f t="shared" si="112"/>
        <v>6.5</v>
      </c>
      <c r="BN78" s="3">
        <f t="shared" si="32"/>
        <v>66</v>
      </c>
      <c r="BO78" s="2">
        <v>402.75</v>
      </c>
      <c r="BP78" s="6">
        <f t="shared" si="113"/>
        <v>5.5</v>
      </c>
      <c r="BR78" s="3">
        <f t="shared" si="34"/>
        <v>66</v>
      </c>
      <c r="BS78" s="2">
        <v>380</v>
      </c>
      <c r="BT78" s="6">
        <f t="shared" si="114"/>
        <v>5.25</v>
      </c>
      <c r="BV78" s="3">
        <f t="shared" si="36"/>
        <v>66</v>
      </c>
      <c r="BW78" s="2">
        <v>385.75</v>
      </c>
      <c r="BX78" s="6">
        <f t="shared" si="115"/>
        <v>5.25</v>
      </c>
      <c r="BZ78" s="3">
        <f t="shared" si="38"/>
        <v>66</v>
      </c>
      <c r="CA78" s="2">
        <v>418</v>
      </c>
      <c r="CB78" s="6">
        <f t="shared" si="116"/>
        <v>5.75</v>
      </c>
      <c r="CD78" s="3">
        <f t="shared" si="40"/>
        <v>66</v>
      </c>
      <c r="CE78" s="2">
        <v>403.5</v>
      </c>
      <c r="CF78" s="6">
        <f t="shared" si="117"/>
        <v>7.5</v>
      </c>
      <c r="CH78" s="3">
        <f t="shared" si="42"/>
        <v>66</v>
      </c>
      <c r="CI78" s="2">
        <v>402.5</v>
      </c>
      <c r="CJ78" s="6">
        <f t="shared" si="118"/>
        <v>5.5</v>
      </c>
      <c r="CL78" s="3">
        <f t="shared" si="44"/>
        <v>66</v>
      </c>
      <c r="CM78">
        <v>376.5</v>
      </c>
      <c r="CN78" s="6">
        <f t="shared" si="119"/>
        <v>6</v>
      </c>
      <c r="CP78" s="3">
        <f t="shared" si="46"/>
        <v>66</v>
      </c>
      <c r="CQ78">
        <v>384</v>
      </c>
      <c r="CR78" s="6">
        <f t="shared" si="120"/>
        <v>6</v>
      </c>
      <c r="CT78" s="3">
        <f t="shared" si="48"/>
        <v>66</v>
      </c>
      <c r="CU78">
        <v>401</v>
      </c>
      <c r="CV78" s="6">
        <f t="shared" si="121"/>
        <v>6</v>
      </c>
      <c r="CX78" s="3">
        <f t="shared" si="50"/>
        <v>66</v>
      </c>
      <c r="CY78" s="2">
        <v>409.25</v>
      </c>
      <c r="CZ78" s="6">
        <f t="shared" si="122"/>
        <v>6</v>
      </c>
      <c r="DB78" s="3">
        <f t="shared" si="52"/>
        <v>66</v>
      </c>
      <c r="DC78" s="2">
        <v>404.75</v>
      </c>
      <c r="DD78" s="6">
        <f t="shared" si="123"/>
        <v>6.25</v>
      </c>
      <c r="DF78" s="3">
        <f t="shared" si="54"/>
        <v>66</v>
      </c>
      <c r="DG78" s="2">
        <v>405</v>
      </c>
      <c r="DH78" s="6">
        <f t="shared" si="124"/>
        <v>5</v>
      </c>
      <c r="DJ78" s="3">
        <f t="shared" si="56"/>
        <v>66</v>
      </c>
      <c r="DK78" s="2">
        <v>402</v>
      </c>
      <c r="DL78" s="6">
        <f t="shared" si="125"/>
        <v>5.25</v>
      </c>
      <c r="DN78" s="3">
        <f t="shared" si="58"/>
        <v>66</v>
      </c>
      <c r="DO78" s="2">
        <v>390</v>
      </c>
      <c r="DP78" s="6">
        <f t="shared" si="126"/>
        <v>5</v>
      </c>
      <c r="DR78" s="3">
        <f t="shared" si="60"/>
        <v>66</v>
      </c>
      <c r="DS78" s="2">
        <v>379.25</v>
      </c>
      <c r="DT78" s="6">
        <f t="shared" si="127"/>
        <v>7</v>
      </c>
      <c r="DV78" s="3">
        <f t="shared" si="62"/>
        <v>66</v>
      </c>
      <c r="DW78" s="2">
        <v>408.25</v>
      </c>
      <c r="DX78" s="6">
        <f t="shared" si="128"/>
        <v>5</v>
      </c>
      <c r="DZ78" s="3">
        <f t="shared" si="64"/>
        <v>66</v>
      </c>
      <c r="EA78" s="2">
        <v>405.75</v>
      </c>
      <c r="EB78" s="6">
        <f t="shared" si="129"/>
        <v>7</v>
      </c>
      <c r="ED78" s="3">
        <f t="shared" si="66"/>
        <v>66</v>
      </c>
      <c r="EE78" s="2">
        <v>406.25</v>
      </c>
      <c r="EF78" s="6">
        <f t="shared" si="130"/>
        <v>6.75</v>
      </c>
      <c r="EH78" s="3">
        <f t="shared" si="68"/>
        <v>66</v>
      </c>
      <c r="EI78" s="2">
        <v>400</v>
      </c>
      <c r="EJ78" s="6">
        <f t="shared" si="131"/>
        <v>6.25</v>
      </c>
      <c r="EL78" s="3">
        <f t="shared" si="70"/>
        <v>66</v>
      </c>
      <c r="EM78" s="2">
        <v>401</v>
      </c>
      <c r="EN78" s="6">
        <f t="shared" si="132"/>
        <v>6.5</v>
      </c>
      <c r="EP78" s="3">
        <f t="shared" si="72"/>
        <v>66</v>
      </c>
      <c r="EQ78" s="2">
        <v>384</v>
      </c>
      <c r="ER78" s="6">
        <f t="shared" si="133"/>
        <v>6.5</v>
      </c>
      <c r="ET78" s="3">
        <f t="shared" si="74"/>
        <v>66</v>
      </c>
      <c r="EU78">
        <v>410.5</v>
      </c>
      <c r="EV78" s="6">
        <f t="shared" si="134"/>
        <v>5.75</v>
      </c>
      <c r="EX78" s="3" t="str">
        <f t="shared" si="76"/>
        <v/>
      </c>
      <c r="EY78" s="2"/>
      <c r="EZ78" s="6" t="str">
        <f t="shared" si="135"/>
        <v/>
      </c>
      <c r="FB78" s="3">
        <f t="shared" si="78"/>
        <v>66</v>
      </c>
      <c r="FC78">
        <v>402.25</v>
      </c>
      <c r="FD78" s="6">
        <f t="shared" si="136"/>
        <v>4</v>
      </c>
      <c r="FF78" s="3">
        <f t="shared" si="80"/>
        <v>66</v>
      </c>
      <c r="FG78">
        <v>402.25</v>
      </c>
      <c r="FH78" s="6">
        <f t="shared" si="137"/>
        <v>6.75</v>
      </c>
      <c r="FJ78" s="3">
        <f t="shared" si="82"/>
        <v>66</v>
      </c>
      <c r="FK78">
        <v>407.5</v>
      </c>
      <c r="FL78" s="6">
        <f t="shared" si="138"/>
        <v>5.25</v>
      </c>
      <c r="FN78" s="3">
        <f t="shared" si="84"/>
        <v>66</v>
      </c>
      <c r="FO78">
        <v>413.5</v>
      </c>
      <c r="FP78" s="6">
        <f t="shared" si="139"/>
        <v>5.5</v>
      </c>
      <c r="FR78" s="3">
        <f t="shared" si="86"/>
        <v>66</v>
      </c>
      <c r="FS78" s="2">
        <v>414.25</v>
      </c>
      <c r="FT78" s="6">
        <f t="shared" si="140"/>
        <v>6.25</v>
      </c>
      <c r="FV78" s="3">
        <f t="shared" si="88"/>
        <v>66</v>
      </c>
      <c r="FW78" s="2">
        <v>406.25</v>
      </c>
      <c r="FX78" s="6">
        <f t="shared" si="141"/>
        <v>6.25</v>
      </c>
      <c r="FZ78" s="3">
        <f t="shared" si="90"/>
        <v>66</v>
      </c>
      <c r="GA78" s="2">
        <v>411.5</v>
      </c>
      <c r="GB78" s="6">
        <f t="shared" si="142"/>
        <v>6</v>
      </c>
      <c r="GD78" s="3">
        <f t="shared" si="92"/>
        <v>66</v>
      </c>
      <c r="GE78" s="2">
        <v>398</v>
      </c>
      <c r="GF78" s="6">
        <f t="shared" si="143"/>
        <v>6.5</v>
      </c>
      <c r="GH78" s="3">
        <f t="shared" si="94"/>
        <v>66</v>
      </c>
      <c r="GI78" s="2">
        <v>408</v>
      </c>
      <c r="GJ78" s="6">
        <f t="shared" si="144"/>
        <v>6.25</v>
      </c>
      <c r="GL78" s="3">
        <f t="shared" si="96"/>
        <v>66</v>
      </c>
      <c r="GM78" s="2">
        <v>417</v>
      </c>
      <c r="GN78" s="6">
        <f t="shared" si="145"/>
        <v>13</v>
      </c>
    </row>
    <row r="79" spans="2:196" x14ac:dyDescent="0.3">
      <c r="B79" s="3" t="str">
        <f t="shared" ref="B79:B92" si="146">IF(C79&gt;0,B78+1,"")</f>
        <v/>
      </c>
      <c r="C79" s="2"/>
      <c r="D79" s="6" t="str">
        <f t="shared" ref="D79:D92" si="147">IF(C79&gt;0,C79-C78,"")</f>
        <v/>
      </c>
      <c r="F79" s="3" t="str">
        <f t="shared" ref="F79:F92" si="148">IF(G79&gt;0,F78+1,"")</f>
        <v/>
      </c>
      <c r="G79" s="2"/>
      <c r="H79" s="6" t="str">
        <f t="shared" si="98"/>
        <v/>
      </c>
      <c r="J79" s="3">
        <f t="shared" ref="J79:J92" si="149">IF(K79&gt;0,J78+1,"")</f>
        <v>67</v>
      </c>
      <c r="K79">
        <v>416</v>
      </c>
      <c r="L79" s="6">
        <f t="shared" si="99"/>
        <v>11.5</v>
      </c>
      <c r="N79" s="3">
        <f t="shared" ref="N79:N92" si="150">IF(O79&gt;0,N78+1,"")</f>
        <v>67</v>
      </c>
      <c r="O79" s="2">
        <v>408.25</v>
      </c>
      <c r="P79" s="6">
        <f t="shared" si="100"/>
        <v>5.75</v>
      </c>
      <c r="R79" s="3">
        <f t="shared" ref="R79:R92" si="151">IF(S79&gt;0,R78+1,"")</f>
        <v>67</v>
      </c>
      <c r="S79" s="2">
        <v>397.5</v>
      </c>
      <c r="T79" s="6">
        <f t="shared" si="101"/>
        <v>7.25</v>
      </c>
      <c r="V79" s="3">
        <f t="shared" ref="V79:V92" si="152">IF(W79&gt;0,V78+1,"")</f>
        <v>67</v>
      </c>
      <c r="W79" s="2">
        <v>416.5</v>
      </c>
      <c r="X79" s="6">
        <f t="shared" si="102"/>
        <v>5.5</v>
      </c>
      <c r="Y79" s="17"/>
      <c r="Z79" s="3">
        <f t="shared" ref="Z79:Z92" si="153">IF(AA79&gt;0,Z78+1,"")</f>
        <v>67</v>
      </c>
      <c r="AA79" s="2">
        <v>409</v>
      </c>
      <c r="AB79" s="6">
        <f t="shared" si="103"/>
        <v>6.75</v>
      </c>
      <c r="AD79" s="3" t="str">
        <f t="shared" ref="AD79:AD92" si="154">IF(AE79&gt;0,AD78+1,"")</f>
        <v/>
      </c>
      <c r="AE79" s="2"/>
      <c r="AF79" s="6" t="str">
        <f t="shared" si="104"/>
        <v/>
      </c>
      <c r="AH79" s="3">
        <f t="shared" ref="AH79:AH92" si="155">IF(AI79&gt;0,AH78+1,"")</f>
        <v>67</v>
      </c>
      <c r="AI79">
        <v>415.75</v>
      </c>
      <c r="AJ79" s="6">
        <f t="shared" si="105"/>
        <v>6</v>
      </c>
      <c r="AL79" s="3" t="str">
        <f t="shared" ref="AL79:AL92" si="156">IF(AM79&gt;0,AL78+1,"")</f>
        <v/>
      </c>
      <c r="AM79" s="2"/>
      <c r="AN79" s="6" t="str">
        <f t="shared" si="106"/>
        <v/>
      </c>
      <c r="AP79" s="3" t="str">
        <f t="shared" ref="AP79:AP92" si="157">IF(AQ79&gt;0,AP78+1,"")</f>
        <v/>
      </c>
      <c r="AQ79" s="2"/>
      <c r="AR79" s="6" t="str">
        <f t="shared" si="107"/>
        <v/>
      </c>
      <c r="AT79" s="3">
        <f t="shared" ref="AT79:AT92" si="158">IF(AU79&gt;0,AT78+1,"")</f>
        <v>67</v>
      </c>
      <c r="AU79" s="2">
        <v>372.5</v>
      </c>
      <c r="AV79" s="6">
        <f t="shared" si="108"/>
        <v>6.5</v>
      </c>
      <c r="AX79" s="3">
        <f t="shared" ref="AX79:AX92" si="159">IF(AY79&gt;0,AX78+1,"")</f>
        <v>67</v>
      </c>
      <c r="AY79" s="2">
        <v>395.75</v>
      </c>
      <c r="AZ79" s="6">
        <f t="shared" si="109"/>
        <v>6.5</v>
      </c>
      <c r="BB79" s="3">
        <f t="shared" ref="BB79:BB92" si="160">IF(BC79&gt;0,BB78+1,"")</f>
        <v>67</v>
      </c>
      <c r="BC79" s="2">
        <v>411</v>
      </c>
      <c r="BD79" s="6">
        <f t="shared" si="110"/>
        <v>7.25</v>
      </c>
      <c r="BF79" s="3">
        <f t="shared" ref="BF79:BF92" si="161">IF(BG79&gt;0,BF78+1,"")</f>
        <v>67</v>
      </c>
      <c r="BG79" s="2">
        <v>408</v>
      </c>
      <c r="BH79" s="6">
        <f t="shared" si="111"/>
        <v>7</v>
      </c>
      <c r="BJ79" s="3">
        <f t="shared" ref="BJ79:BJ92" si="162">IF(BK79&gt;0,BJ78+1,"")</f>
        <v>67</v>
      </c>
      <c r="BK79" s="2">
        <v>407</v>
      </c>
      <c r="BL79" s="6">
        <f t="shared" si="112"/>
        <v>3.5</v>
      </c>
      <c r="BN79" s="3">
        <f t="shared" ref="BN79:BN92" si="163">IF(BO79&gt;0,BN78+1,"")</f>
        <v>67</v>
      </c>
      <c r="BO79" s="2">
        <v>409.25</v>
      </c>
      <c r="BP79" s="6">
        <f t="shared" si="113"/>
        <v>6.5</v>
      </c>
      <c r="BR79" s="3">
        <f t="shared" ref="BR79:BR92" si="164">IF(BS79&gt;0,BR78+1,"")</f>
        <v>67</v>
      </c>
      <c r="BS79" s="2">
        <v>386.5</v>
      </c>
      <c r="BT79" s="6">
        <f t="shared" si="114"/>
        <v>6.5</v>
      </c>
      <c r="BV79" s="3">
        <f t="shared" ref="BV79:BV92" si="165">IF(BW79&gt;0,BV78+1,"")</f>
        <v>67</v>
      </c>
      <c r="BW79" s="2">
        <v>391</v>
      </c>
      <c r="BX79" s="6">
        <f t="shared" si="115"/>
        <v>5.25</v>
      </c>
      <c r="BZ79" s="3" t="str">
        <f t="shared" ref="BZ79:BZ92" si="166">IF(CA79&gt;0,BZ78+1,"")</f>
        <v/>
      </c>
      <c r="CA79" s="2"/>
      <c r="CB79" s="6" t="str">
        <f t="shared" si="116"/>
        <v/>
      </c>
      <c r="CD79" s="3">
        <f t="shared" ref="CD79:CD92" si="167">IF(CE79&gt;0,CD78+1,"")</f>
        <v>67</v>
      </c>
      <c r="CE79" s="2">
        <v>409.5</v>
      </c>
      <c r="CF79" s="6">
        <f t="shared" si="117"/>
        <v>6</v>
      </c>
      <c r="CH79" s="3">
        <f t="shared" ref="CH79:CH92" si="168">IF(CI79&gt;0,CH78+1,"")</f>
        <v>67</v>
      </c>
      <c r="CI79" s="2">
        <v>408.5</v>
      </c>
      <c r="CJ79" s="6">
        <f t="shared" si="118"/>
        <v>6</v>
      </c>
      <c r="CL79" s="3">
        <f t="shared" ref="CL79:CL92" si="169">IF(CM79&gt;0,CL78+1,"")</f>
        <v>67</v>
      </c>
      <c r="CM79">
        <v>381.75</v>
      </c>
      <c r="CN79" s="6">
        <f t="shared" si="119"/>
        <v>5.25</v>
      </c>
      <c r="CP79" s="3">
        <f t="shared" ref="CP79:CP92" si="170">IF(CQ79&gt;0,CP78+1,"")</f>
        <v>67</v>
      </c>
      <c r="CQ79">
        <v>389.75</v>
      </c>
      <c r="CR79" s="6">
        <f t="shared" si="120"/>
        <v>5.75</v>
      </c>
      <c r="CT79" s="3">
        <f t="shared" ref="CT79:CT92" si="171">IF(CU79&gt;0,CT78+1,"")</f>
        <v>67</v>
      </c>
      <c r="CU79">
        <v>407.25</v>
      </c>
      <c r="CV79" s="6">
        <f t="shared" si="121"/>
        <v>6.25</v>
      </c>
      <c r="CX79" s="3">
        <f t="shared" ref="CX79:CX92" si="172">IF(CY79&gt;0,CX78+1,"")</f>
        <v>67</v>
      </c>
      <c r="CY79" s="2">
        <v>415</v>
      </c>
      <c r="CZ79" s="6">
        <f t="shared" si="122"/>
        <v>5.75</v>
      </c>
      <c r="DB79" s="3">
        <f t="shared" ref="DB79:DB92" si="173">IF(DC79&gt;0,DB78+1,"")</f>
        <v>67</v>
      </c>
      <c r="DC79" s="2">
        <v>410.5</v>
      </c>
      <c r="DD79" s="6">
        <f t="shared" si="123"/>
        <v>5.75</v>
      </c>
      <c r="DF79" s="3">
        <f t="shared" ref="DF79:DF92" si="174">IF(DG79&gt;0,DF78+1,"")</f>
        <v>67</v>
      </c>
      <c r="DG79" s="2">
        <v>411.75</v>
      </c>
      <c r="DH79" s="6">
        <f t="shared" si="124"/>
        <v>6.75</v>
      </c>
      <c r="DJ79" s="3">
        <f t="shared" ref="DJ79:DJ92" si="175">IF(DK79&gt;0,DJ78+1,"")</f>
        <v>67</v>
      </c>
      <c r="DK79" s="2">
        <v>409</v>
      </c>
      <c r="DL79" s="6">
        <f t="shared" si="125"/>
        <v>7</v>
      </c>
      <c r="DN79" s="3">
        <f t="shared" ref="DN79:DN92" si="176">IF(DO79&gt;0,DN78+1,"")</f>
        <v>67</v>
      </c>
      <c r="DO79" s="2">
        <v>396.5</v>
      </c>
      <c r="DP79" s="6">
        <f t="shared" si="126"/>
        <v>6.5</v>
      </c>
      <c r="DR79" s="3">
        <f t="shared" ref="DR79:DR92" si="177">IF(DS79&gt;0,DR78+1,"")</f>
        <v>67</v>
      </c>
      <c r="DS79" s="2">
        <v>385</v>
      </c>
      <c r="DT79" s="6">
        <f t="shared" si="127"/>
        <v>5.75</v>
      </c>
      <c r="DV79" s="3">
        <f t="shared" ref="DV79:DV92" si="178">IF(DW79&gt;0,DV78+1,"")</f>
        <v>67</v>
      </c>
      <c r="DW79" s="2">
        <v>415.25</v>
      </c>
      <c r="DX79" s="6">
        <f t="shared" si="128"/>
        <v>7</v>
      </c>
      <c r="DZ79" s="3">
        <f t="shared" ref="DZ79:DZ92" si="179">IF(EA79&gt;0,DZ78+1,"")</f>
        <v>67</v>
      </c>
      <c r="EA79" s="2">
        <v>412.25</v>
      </c>
      <c r="EB79" s="6">
        <f t="shared" si="129"/>
        <v>6.5</v>
      </c>
      <c r="ED79" s="3">
        <f t="shared" ref="ED79:ED92" si="180">IF(EE79&gt;0,ED78+1,"")</f>
        <v>67</v>
      </c>
      <c r="EE79" s="2">
        <v>412.5</v>
      </c>
      <c r="EF79" s="6">
        <f t="shared" si="130"/>
        <v>6.25</v>
      </c>
      <c r="EH79" s="3">
        <f t="shared" ref="EH79:EH92" si="181">IF(EI79&gt;0,EH78+1,"")</f>
        <v>67</v>
      </c>
      <c r="EI79" s="2">
        <v>406.5</v>
      </c>
      <c r="EJ79" s="6">
        <f t="shared" si="131"/>
        <v>6.5</v>
      </c>
      <c r="EL79" s="3">
        <f t="shared" ref="EL79:EL92" si="182">IF(EM79&gt;0,EL78+1,"")</f>
        <v>67</v>
      </c>
      <c r="EM79" s="2">
        <v>407</v>
      </c>
      <c r="EN79" s="6">
        <f t="shared" si="132"/>
        <v>6</v>
      </c>
      <c r="EP79" s="3">
        <f t="shared" ref="EP79:EP92" si="183">IF(EQ79&gt;0,EP78+1,"")</f>
        <v>67</v>
      </c>
      <c r="EQ79" s="2">
        <v>389.25</v>
      </c>
      <c r="ER79" s="6">
        <f t="shared" si="133"/>
        <v>5.25</v>
      </c>
      <c r="ET79" s="3">
        <f t="shared" ref="ET79:ET92" si="184">IF(EU79&gt;0,ET78+1,"")</f>
        <v>67</v>
      </c>
      <c r="EU79">
        <v>416.75</v>
      </c>
      <c r="EV79" s="6">
        <f t="shared" si="134"/>
        <v>6.25</v>
      </c>
      <c r="EX79" s="3" t="str">
        <f t="shared" ref="EX79:EX92" si="185">IF(EY79&gt;0,EX78+1,"")</f>
        <v/>
      </c>
      <c r="EY79" s="2"/>
      <c r="EZ79" s="6" t="str">
        <f t="shared" si="135"/>
        <v/>
      </c>
      <c r="FB79" s="3">
        <f t="shared" ref="FB79:FB92" si="186">IF(FC79&gt;0,FB78+1,"")</f>
        <v>67</v>
      </c>
      <c r="FC79">
        <v>408</v>
      </c>
      <c r="FD79" s="6">
        <f t="shared" si="136"/>
        <v>5.75</v>
      </c>
      <c r="FF79" s="3">
        <f t="shared" ref="FF79:FF92" si="187">IF(FG79&gt;0,FF78+1,"")</f>
        <v>67</v>
      </c>
      <c r="FG79">
        <v>408.25</v>
      </c>
      <c r="FH79" s="6">
        <f t="shared" si="137"/>
        <v>6</v>
      </c>
      <c r="FJ79" s="3">
        <f t="shared" ref="FJ79:FJ92" si="188">IF(FK79&gt;0,FJ78+1,"")</f>
        <v>67</v>
      </c>
      <c r="FK79">
        <v>414.25</v>
      </c>
      <c r="FL79" s="6">
        <f t="shared" si="138"/>
        <v>6.75</v>
      </c>
      <c r="FN79" s="3" t="str">
        <f t="shared" ref="FN79:FN92" si="189">IF(FO79&gt;0,FN78+1,"")</f>
        <v/>
      </c>
      <c r="FO79" s="2"/>
      <c r="FP79" s="6" t="str">
        <f t="shared" si="139"/>
        <v/>
      </c>
      <c r="FR79" s="3" t="str">
        <f t="shared" ref="FR79:FR92" si="190">IF(FS79&gt;0,FR78+1,"")</f>
        <v/>
      </c>
      <c r="FS79" s="2"/>
      <c r="FT79" s="6" t="str">
        <f t="shared" si="140"/>
        <v/>
      </c>
      <c r="FV79" s="3">
        <f t="shared" ref="FV79:FV92" si="191">IF(FW79&gt;0,FV78+1,"")</f>
        <v>67</v>
      </c>
      <c r="FW79" s="2">
        <v>412.75</v>
      </c>
      <c r="FX79" s="6">
        <f t="shared" si="141"/>
        <v>6.5</v>
      </c>
      <c r="FZ79" s="3">
        <f t="shared" ref="FZ79:FZ92" si="192">IF(GA79&gt;0,FZ78+1,"")</f>
        <v>67</v>
      </c>
      <c r="GA79" s="2">
        <v>417</v>
      </c>
      <c r="GB79" s="6">
        <f t="shared" si="142"/>
        <v>5.5</v>
      </c>
      <c r="GD79" s="3">
        <f t="shared" ref="GD79:GD92" si="193">IF(GE79&gt;0,GD78+1,"")</f>
        <v>67</v>
      </c>
      <c r="GE79" s="2">
        <v>404.5</v>
      </c>
      <c r="GF79" s="6">
        <f t="shared" si="143"/>
        <v>6.5</v>
      </c>
      <c r="GH79" s="3">
        <f t="shared" ref="GH79:GH92" si="194">IF(GI79&gt;0,GH78+1,"")</f>
        <v>67</v>
      </c>
      <c r="GI79" s="2">
        <v>412.75</v>
      </c>
      <c r="GJ79" s="6">
        <f t="shared" si="144"/>
        <v>4.75</v>
      </c>
      <c r="GL79" s="3" t="str">
        <f t="shared" ref="GL79:GL92" si="195">IF(GM79&gt;0,GL78+1,"")</f>
        <v/>
      </c>
      <c r="GM79" s="2"/>
      <c r="GN79" s="6" t="str">
        <f t="shared" si="145"/>
        <v/>
      </c>
    </row>
    <row r="80" spans="2:196" x14ac:dyDescent="0.3">
      <c r="B80" s="3" t="str">
        <f t="shared" si="146"/>
        <v/>
      </c>
      <c r="C80" s="2"/>
      <c r="D80" s="6" t="str">
        <f t="shared" si="147"/>
        <v/>
      </c>
      <c r="F80" s="3" t="str">
        <f t="shared" si="148"/>
        <v/>
      </c>
      <c r="G80" s="2"/>
      <c r="H80" s="6" t="str">
        <f t="shared" si="98"/>
        <v/>
      </c>
      <c r="J80" s="3" t="str">
        <f t="shared" si="149"/>
        <v/>
      </c>
      <c r="K80" s="2"/>
      <c r="L80" s="6" t="str">
        <f t="shared" si="99"/>
        <v/>
      </c>
      <c r="N80" s="3">
        <f t="shared" si="150"/>
        <v>68</v>
      </c>
      <c r="O80" s="2">
        <v>414.5</v>
      </c>
      <c r="P80" s="6">
        <f t="shared" si="100"/>
        <v>6.25</v>
      </c>
      <c r="R80" s="3">
        <f t="shared" si="151"/>
        <v>68</v>
      </c>
      <c r="S80" s="2">
        <v>402.5</v>
      </c>
      <c r="T80" s="6">
        <f t="shared" si="101"/>
        <v>5</v>
      </c>
      <c r="V80" s="3" t="str">
        <f t="shared" si="152"/>
        <v/>
      </c>
      <c r="W80" s="2"/>
      <c r="X80" s="6" t="str">
        <f t="shared" si="102"/>
        <v/>
      </c>
      <c r="Y80" s="17"/>
      <c r="Z80" s="3">
        <f t="shared" si="153"/>
        <v>68</v>
      </c>
      <c r="AA80" s="2">
        <v>414.25</v>
      </c>
      <c r="AB80" s="6">
        <f t="shared" si="103"/>
        <v>5.25</v>
      </c>
      <c r="AD80" s="3" t="str">
        <f t="shared" si="154"/>
        <v/>
      </c>
      <c r="AE80" s="2"/>
      <c r="AF80" s="6" t="str">
        <f t="shared" si="104"/>
        <v/>
      </c>
      <c r="AH80" s="3" t="str">
        <f t="shared" si="155"/>
        <v/>
      </c>
      <c r="AI80" s="2"/>
      <c r="AJ80" s="6" t="str">
        <f t="shared" si="105"/>
        <v/>
      </c>
      <c r="AL80" s="3" t="str">
        <f t="shared" si="156"/>
        <v/>
      </c>
      <c r="AM80" s="2"/>
      <c r="AN80" s="6" t="str">
        <f t="shared" si="106"/>
        <v/>
      </c>
      <c r="AP80" s="3" t="str">
        <f t="shared" si="157"/>
        <v/>
      </c>
      <c r="AQ80" s="2"/>
      <c r="AR80" s="6" t="str">
        <f t="shared" si="107"/>
        <v/>
      </c>
      <c r="AT80" s="3">
        <f t="shared" si="158"/>
        <v>68</v>
      </c>
      <c r="AU80" s="2">
        <v>377</v>
      </c>
      <c r="AV80" s="6">
        <f t="shared" si="108"/>
        <v>4.5</v>
      </c>
      <c r="AX80" s="3">
        <f t="shared" si="159"/>
        <v>68</v>
      </c>
      <c r="AY80" s="2">
        <v>401.5</v>
      </c>
      <c r="AZ80" s="6">
        <f t="shared" si="109"/>
        <v>5.75</v>
      </c>
      <c r="BB80" s="3">
        <f t="shared" si="160"/>
        <v>68</v>
      </c>
      <c r="BC80" s="2">
        <v>417</v>
      </c>
      <c r="BD80" s="6">
        <f t="shared" si="110"/>
        <v>6</v>
      </c>
      <c r="BF80" s="3">
        <f t="shared" si="161"/>
        <v>68</v>
      </c>
      <c r="BG80" s="2">
        <v>413.5</v>
      </c>
      <c r="BH80" s="6">
        <f t="shared" si="111"/>
        <v>5.5</v>
      </c>
      <c r="BJ80" s="3">
        <f t="shared" si="162"/>
        <v>68</v>
      </c>
      <c r="BK80" s="2">
        <v>415</v>
      </c>
      <c r="BL80" s="6">
        <f t="shared" si="112"/>
        <v>8</v>
      </c>
      <c r="BN80" s="3">
        <f t="shared" si="163"/>
        <v>68</v>
      </c>
      <c r="BO80" s="2">
        <v>416</v>
      </c>
      <c r="BP80" s="6">
        <f t="shared" si="113"/>
        <v>6.75</v>
      </c>
      <c r="BR80" s="3">
        <f t="shared" si="164"/>
        <v>68</v>
      </c>
      <c r="BS80" s="2">
        <v>392</v>
      </c>
      <c r="BT80" s="6">
        <f t="shared" si="114"/>
        <v>5.5</v>
      </c>
      <c r="BV80" s="3">
        <f t="shared" si="165"/>
        <v>68</v>
      </c>
      <c r="BW80" s="2">
        <v>392</v>
      </c>
      <c r="BX80" s="6">
        <f t="shared" si="115"/>
        <v>1</v>
      </c>
      <c r="BZ80" s="3" t="str">
        <f t="shared" si="166"/>
        <v/>
      </c>
      <c r="CA80" s="2"/>
      <c r="CB80" s="6" t="str">
        <f t="shared" si="116"/>
        <v/>
      </c>
      <c r="CD80" s="3">
        <f t="shared" si="167"/>
        <v>68</v>
      </c>
      <c r="CE80" s="2">
        <v>415.25</v>
      </c>
      <c r="CF80" s="6">
        <f t="shared" si="117"/>
        <v>5.75</v>
      </c>
      <c r="CH80" s="3">
        <f t="shared" si="168"/>
        <v>68</v>
      </c>
      <c r="CI80" s="2">
        <v>417</v>
      </c>
      <c r="CJ80" s="6">
        <f t="shared" si="118"/>
        <v>8.5</v>
      </c>
      <c r="CL80" s="3">
        <f t="shared" si="169"/>
        <v>68</v>
      </c>
      <c r="CM80">
        <v>387.75</v>
      </c>
      <c r="CN80" s="6">
        <f t="shared" si="119"/>
        <v>6</v>
      </c>
      <c r="CP80" s="3">
        <f t="shared" si="170"/>
        <v>68</v>
      </c>
      <c r="CQ80">
        <v>396</v>
      </c>
      <c r="CR80" s="6">
        <f t="shared" si="120"/>
        <v>6.25</v>
      </c>
      <c r="CT80" s="3">
        <f t="shared" si="171"/>
        <v>68</v>
      </c>
      <c r="CU80">
        <v>413.75</v>
      </c>
      <c r="CV80" s="6">
        <f t="shared" si="121"/>
        <v>6.5</v>
      </c>
      <c r="CX80" s="3" t="str">
        <f t="shared" si="172"/>
        <v/>
      </c>
      <c r="CY80" s="2"/>
      <c r="CZ80" s="6" t="str">
        <f t="shared" si="122"/>
        <v/>
      </c>
      <c r="DB80" s="3">
        <f t="shared" si="173"/>
        <v>68</v>
      </c>
      <c r="DC80" s="2">
        <v>416.25</v>
      </c>
      <c r="DD80" s="6">
        <f t="shared" si="123"/>
        <v>5.75</v>
      </c>
      <c r="DF80" s="3">
        <f t="shared" si="174"/>
        <v>68</v>
      </c>
      <c r="DG80" s="2">
        <v>417</v>
      </c>
      <c r="DH80" s="6">
        <f t="shared" si="124"/>
        <v>5.25</v>
      </c>
      <c r="DJ80" s="3">
        <f t="shared" si="175"/>
        <v>68</v>
      </c>
      <c r="DK80" s="2">
        <v>415.25</v>
      </c>
      <c r="DL80" s="6">
        <f t="shared" si="125"/>
        <v>6.25</v>
      </c>
      <c r="DN80" s="3">
        <f t="shared" si="176"/>
        <v>68</v>
      </c>
      <c r="DO80" s="2">
        <v>403.75</v>
      </c>
      <c r="DP80" s="6">
        <f t="shared" si="126"/>
        <v>7.25</v>
      </c>
      <c r="DR80" s="3">
        <f t="shared" si="177"/>
        <v>68</v>
      </c>
      <c r="DS80" s="2">
        <v>390.75</v>
      </c>
      <c r="DT80" s="6">
        <f t="shared" si="127"/>
        <v>5.75</v>
      </c>
      <c r="DV80" s="3" t="str">
        <f t="shared" si="178"/>
        <v/>
      </c>
      <c r="DW80" s="2"/>
      <c r="DX80" s="6" t="str">
        <f t="shared" si="128"/>
        <v/>
      </c>
      <c r="DZ80" s="3">
        <f t="shared" si="179"/>
        <v>68</v>
      </c>
      <c r="EA80" s="2">
        <v>418</v>
      </c>
      <c r="EB80" s="6">
        <f t="shared" si="129"/>
        <v>5.75</v>
      </c>
      <c r="ED80" s="3" t="str">
        <f t="shared" si="180"/>
        <v/>
      </c>
      <c r="EE80" s="2"/>
      <c r="EF80" s="6" t="str">
        <f t="shared" si="130"/>
        <v/>
      </c>
      <c r="EH80" s="3">
        <f t="shared" si="181"/>
        <v>68</v>
      </c>
      <c r="EI80" s="2">
        <v>411.75</v>
      </c>
      <c r="EJ80" s="6">
        <f t="shared" si="131"/>
        <v>5.25</v>
      </c>
      <c r="EL80" s="3">
        <f t="shared" si="182"/>
        <v>68</v>
      </c>
      <c r="EM80" s="2">
        <v>413</v>
      </c>
      <c r="EN80" s="6">
        <f t="shared" si="132"/>
        <v>6</v>
      </c>
      <c r="EP80" s="3">
        <f t="shared" si="183"/>
        <v>68</v>
      </c>
      <c r="EQ80" s="2">
        <v>395.5</v>
      </c>
      <c r="ER80" s="6">
        <f t="shared" si="133"/>
        <v>6.25</v>
      </c>
      <c r="ET80" s="3" t="str">
        <f t="shared" si="184"/>
        <v/>
      </c>
      <c r="EU80" s="2"/>
      <c r="EV80" s="6" t="str">
        <f t="shared" si="134"/>
        <v/>
      </c>
      <c r="EX80" s="3" t="str">
        <f t="shared" si="185"/>
        <v/>
      </c>
      <c r="EY80" s="2"/>
      <c r="EZ80" s="6" t="str">
        <f t="shared" si="135"/>
        <v/>
      </c>
      <c r="FB80" s="3">
        <f t="shared" si="186"/>
        <v>68</v>
      </c>
      <c r="FC80">
        <v>414.5</v>
      </c>
      <c r="FD80" s="6">
        <f t="shared" si="136"/>
        <v>6.5</v>
      </c>
      <c r="FF80" s="3">
        <f t="shared" si="187"/>
        <v>68</v>
      </c>
      <c r="FG80">
        <v>414.5</v>
      </c>
      <c r="FH80" s="6">
        <f t="shared" si="137"/>
        <v>6.25</v>
      </c>
      <c r="FJ80" s="3">
        <f t="shared" si="188"/>
        <v>68</v>
      </c>
      <c r="FK80">
        <v>419.75</v>
      </c>
      <c r="FL80" s="6">
        <f t="shared" si="138"/>
        <v>5.5</v>
      </c>
      <c r="FN80" s="3" t="str">
        <f t="shared" si="189"/>
        <v/>
      </c>
      <c r="FO80" s="2"/>
      <c r="FP80" s="6" t="str">
        <f t="shared" si="139"/>
        <v/>
      </c>
      <c r="FR80" s="3" t="str">
        <f t="shared" si="190"/>
        <v/>
      </c>
      <c r="FS80" s="2"/>
      <c r="FT80" s="6" t="str">
        <f t="shared" si="140"/>
        <v/>
      </c>
      <c r="FV80" s="3" t="str">
        <f t="shared" si="191"/>
        <v/>
      </c>
      <c r="FW80" s="2"/>
      <c r="FX80" s="6" t="str">
        <f t="shared" si="141"/>
        <v/>
      </c>
      <c r="FZ80" s="3" t="str">
        <f t="shared" si="192"/>
        <v/>
      </c>
      <c r="GA80" s="2"/>
      <c r="GB80" s="6" t="str">
        <f t="shared" si="142"/>
        <v/>
      </c>
      <c r="GD80" s="3">
        <f t="shared" si="193"/>
        <v>68</v>
      </c>
      <c r="GE80" s="2">
        <v>411</v>
      </c>
      <c r="GF80" s="6">
        <f t="shared" si="143"/>
        <v>6.5</v>
      </c>
      <c r="GH80" s="3" t="str">
        <f t="shared" si="194"/>
        <v/>
      </c>
      <c r="GI80" s="2"/>
      <c r="GJ80" s="6" t="str">
        <f t="shared" si="144"/>
        <v/>
      </c>
      <c r="GL80" s="3" t="str">
        <f t="shared" si="195"/>
        <v/>
      </c>
      <c r="GM80" s="2"/>
      <c r="GN80" s="6" t="str">
        <f t="shared" si="145"/>
        <v/>
      </c>
    </row>
    <row r="81" spans="2:196" x14ac:dyDescent="0.3">
      <c r="B81" s="3" t="str">
        <f t="shared" si="146"/>
        <v/>
      </c>
      <c r="C81" s="2"/>
      <c r="D81" s="6" t="str">
        <f t="shared" si="147"/>
        <v/>
      </c>
      <c r="F81" s="3" t="str">
        <f t="shared" si="148"/>
        <v/>
      </c>
      <c r="G81" s="2"/>
      <c r="H81" s="6" t="str">
        <f t="shared" si="98"/>
        <v/>
      </c>
      <c r="J81" s="3" t="str">
        <f t="shared" si="149"/>
        <v/>
      </c>
      <c r="K81" s="2"/>
      <c r="L81" s="6" t="str">
        <f t="shared" si="99"/>
        <v/>
      </c>
      <c r="N81" s="3">
        <f t="shared" si="150"/>
        <v>69</v>
      </c>
      <c r="O81" s="2">
        <v>414.75</v>
      </c>
      <c r="P81" s="6">
        <f t="shared" si="100"/>
        <v>0.25</v>
      </c>
      <c r="R81" s="3">
        <f t="shared" si="151"/>
        <v>69</v>
      </c>
      <c r="S81" s="2">
        <v>409.25</v>
      </c>
      <c r="T81" s="6">
        <f t="shared" si="101"/>
        <v>6.75</v>
      </c>
      <c r="V81" s="3" t="str">
        <f t="shared" si="152"/>
        <v/>
      </c>
      <c r="W81" s="2"/>
      <c r="X81" s="6" t="str">
        <f t="shared" si="102"/>
        <v/>
      </c>
      <c r="Y81" s="17"/>
      <c r="Z81" s="3" t="str">
        <f t="shared" si="153"/>
        <v/>
      </c>
      <c r="AA81" s="2"/>
      <c r="AB81" s="6" t="str">
        <f t="shared" si="103"/>
        <v/>
      </c>
      <c r="AD81" s="3" t="str">
        <f t="shared" si="154"/>
        <v/>
      </c>
      <c r="AE81" s="2"/>
      <c r="AF81" s="6" t="str">
        <f t="shared" si="104"/>
        <v/>
      </c>
      <c r="AH81" s="3" t="str">
        <f t="shared" si="155"/>
        <v/>
      </c>
      <c r="AI81" s="2"/>
      <c r="AJ81" s="6" t="str">
        <f t="shared" si="105"/>
        <v/>
      </c>
      <c r="AL81" s="3" t="str">
        <f t="shared" si="156"/>
        <v/>
      </c>
      <c r="AM81" s="2"/>
      <c r="AN81" s="6" t="str">
        <f t="shared" si="106"/>
        <v/>
      </c>
      <c r="AP81" s="3" t="str">
        <f t="shared" si="157"/>
        <v/>
      </c>
      <c r="AQ81" s="2"/>
      <c r="AR81" s="6" t="str">
        <f t="shared" si="107"/>
        <v/>
      </c>
      <c r="AT81" s="3">
        <f t="shared" si="158"/>
        <v>69</v>
      </c>
      <c r="AU81" s="2">
        <v>382.75</v>
      </c>
      <c r="AV81" s="6">
        <f t="shared" si="108"/>
        <v>5.75</v>
      </c>
      <c r="AX81" s="3">
        <f t="shared" si="159"/>
        <v>69</v>
      </c>
      <c r="AY81" s="2">
        <v>408.25</v>
      </c>
      <c r="AZ81" s="6">
        <f t="shared" si="109"/>
        <v>6.75</v>
      </c>
      <c r="BB81" s="3" t="str">
        <f t="shared" si="160"/>
        <v/>
      </c>
      <c r="BC81" s="2"/>
      <c r="BD81" s="6" t="str">
        <f t="shared" si="110"/>
        <v/>
      </c>
      <c r="BF81" s="3" t="str">
        <f t="shared" si="161"/>
        <v/>
      </c>
      <c r="BG81" s="2"/>
      <c r="BH81" s="6" t="str">
        <f t="shared" si="111"/>
        <v/>
      </c>
      <c r="BJ81" s="3" t="str">
        <f t="shared" si="162"/>
        <v/>
      </c>
      <c r="BK81" s="2"/>
      <c r="BL81" s="6" t="str">
        <f t="shared" si="112"/>
        <v/>
      </c>
      <c r="BN81" s="3" t="str">
        <f t="shared" si="163"/>
        <v/>
      </c>
      <c r="BO81" s="2"/>
      <c r="BP81" s="6" t="str">
        <f t="shared" si="113"/>
        <v/>
      </c>
      <c r="BR81" s="3">
        <f t="shared" si="164"/>
        <v>69</v>
      </c>
      <c r="BS81" s="2">
        <v>396.25</v>
      </c>
      <c r="BT81" s="6">
        <f t="shared" si="114"/>
        <v>4.25</v>
      </c>
      <c r="BV81" s="3">
        <f t="shared" si="165"/>
        <v>69</v>
      </c>
      <c r="BW81" s="2">
        <v>397.75</v>
      </c>
      <c r="BX81" s="6">
        <f t="shared" si="115"/>
        <v>5.75</v>
      </c>
      <c r="BZ81" s="3" t="str">
        <f t="shared" si="166"/>
        <v/>
      </c>
      <c r="CA81" s="2"/>
      <c r="CB81" s="6" t="str">
        <f t="shared" si="116"/>
        <v/>
      </c>
      <c r="CD81" s="3" t="str">
        <f t="shared" si="167"/>
        <v/>
      </c>
      <c r="CE81" s="2"/>
      <c r="CF81" s="6" t="str">
        <f t="shared" si="117"/>
        <v/>
      </c>
      <c r="CH81" s="3" t="str">
        <f t="shared" si="168"/>
        <v/>
      </c>
      <c r="CI81" s="2"/>
      <c r="CJ81" s="6" t="str">
        <f t="shared" si="118"/>
        <v/>
      </c>
      <c r="CL81" s="3">
        <f t="shared" si="169"/>
        <v>69</v>
      </c>
      <c r="CM81">
        <v>393.25</v>
      </c>
      <c r="CN81" s="6">
        <f t="shared" si="119"/>
        <v>5.5</v>
      </c>
      <c r="CP81" s="3">
        <f t="shared" si="170"/>
        <v>69</v>
      </c>
      <c r="CQ81">
        <v>402.5</v>
      </c>
      <c r="CR81" s="6">
        <f t="shared" si="120"/>
        <v>6.5</v>
      </c>
      <c r="CT81" s="3">
        <f t="shared" si="171"/>
        <v>69</v>
      </c>
      <c r="CU81">
        <v>419.75</v>
      </c>
      <c r="CV81" s="6">
        <f t="shared" si="121"/>
        <v>6</v>
      </c>
      <c r="CX81" s="3" t="str">
        <f t="shared" si="172"/>
        <v/>
      </c>
      <c r="CY81" s="2"/>
      <c r="CZ81" s="6" t="str">
        <f t="shared" si="122"/>
        <v/>
      </c>
      <c r="DB81" s="3" t="str">
        <f t="shared" si="173"/>
        <v/>
      </c>
      <c r="DC81" s="2"/>
      <c r="DD81" s="6" t="str">
        <f t="shared" si="123"/>
        <v/>
      </c>
      <c r="DF81" s="3" t="str">
        <f t="shared" si="174"/>
        <v/>
      </c>
      <c r="DG81" s="2"/>
      <c r="DH81" s="6" t="str">
        <f t="shared" si="124"/>
        <v/>
      </c>
      <c r="DJ81" s="3" t="str">
        <f t="shared" si="175"/>
        <v/>
      </c>
      <c r="DK81" s="2"/>
      <c r="DL81" s="6" t="str">
        <f t="shared" si="125"/>
        <v/>
      </c>
      <c r="DN81" s="3">
        <f t="shared" si="176"/>
        <v>69</v>
      </c>
      <c r="DO81" s="2">
        <v>408.5</v>
      </c>
      <c r="DP81" s="6">
        <f t="shared" si="126"/>
        <v>4.75</v>
      </c>
      <c r="DR81" s="3">
        <f t="shared" si="177"/>
        <v>69</v>
      </c>
      <c r="DS81" s="2">
        <v>396</v>
      </c>
      <c r="DT81" s="6">
        <f t="shared" si="127"/>
        <v>5.25</v>
      </c>
      <c r="DV81" s="3" t="str">
        <f t="shared" si="178"/>
        <v/>
      </c>
      <c r="DW81" s="2"/>
      <c r="DX81" s="6" t="str">
        <f t="shared" si="128"/>
        <v/>
      </c>
      <c r="DZ81" s="3" t="str">
        <f t="shared" si="179"/>
        <v/>
      </c>
      <c r="EA81" s="2"/>
      <c r="EB81" s="6" t="str">
        <f t="shared" si="129"/>
        <v/>
      </c>
      <c r="ED81" s="3" t="str">
        <f t="shared" si="180"/>
        <v/>
      </c>
      <c r="EE81" s="2"/>
      <c r="EF81" s="6" t="str">
        <f t="shared" si="130"/>
        <v/>
      </c>
      <c r="EH81" s="3" t="str">
        <f t="shared" si="181"/>
        <v/>
      </c>
      <c r="EI81" s="2"/>
      <c r="EJ81" s="6" t="str">
        <f t="shared" si="131"/>
        <v/>
      </c>
      <c r="EL81" s="3" t="str">
        <f t="shared" si="182"/>
        <v/>
      </c>
      <c r="EM81" s="2"/>
      <c r="EN81" s="6" t="str">
        <f t="shared" si="132"/>
        <v/>
      </c>
      <c r="EP81" s="3">
        <f t="shared" si="183"/>
        <v>69</v>
      </c>
      <c r="EQ81" s="2">
        <v>402.25</v>
      </c>
      <c r="ER81" s="6">
        <f t="shared" si="133"/>
        <v>6.75</v>
      </c>
      <c r="ET81" s="3" t="str">
        <f t="shared" si="184"/>
        <v/>
      </c>
      <c r="EU81" s="2"/>
      <c r="EV81" s="6" t="str">
        <f t="shared" si="134"/>
        <v/>
      </c>
      <c r="EX81" s="3" t="str">
        <f t="shared" si="185"/>
        <v/>
      </c>
      <c r="EY81" s="2"/>
      <c r="EZ81" s="6" t="str">
        <f t="shared" si="135"/>
        <v/>
      </c>
      <c r="FB81" s="3" t="str">
        <f t="shared" si="186"/>
        <v/>
      </c>
      <c r="FC81" s="2"/>
      <c r="FD81" s="6" t="str">
        <f t="shared" si="136"/>
        <v/>
      </c>
      <c r="FF81" s="3" t="str">
        <f t="shared" si="187"/>
        <v/>
      </c>
      <c r="FG81" s="2"/>
      <c r="FH81" s="6" t="str">
        <f t="shared" si="137"/>
        <v/>
      </c>
      <c r="FJ81" s="3" t="str">
        <f t="shared" si="188"/>
        <v/>
      </c>
      <c r="FK81" s="2"/>
      <c r="FL81" s="6" t="str">
        <f t="shared" si="138"/>
        <v/>
      </c>
      <c r="FN81" s="3" t="str">
        <f t="shared" si="189"/>
        <v/>
      </c>
      <c r="FO81" s="2"/>
      <c r="FP81" s="6" t="str">
        <f t="shared" si="139"/>
        <v/>
      </c>
      <c r="FR81" s="3" t="str">
        <f t="shared" si="190"/>
        <v/>
      </c>
      <c r="FS81" s="2"/>
      <c r="FT81" s="6" t="str">
        <f t="shared" si="140"/>
        <v/>
      </c>
      <c r="FV81" s="3" t="str">
        <f t="shared" si="191"/>
        <v/>
      </c>
      <c r="FW81" s="2"/>
      <c r="FX81" s="6" t="str">
        <f t="shared" si="141"/>
        <v/>
      </c>
      <c r="FZ81" s="3" t="str">
        <f t="shared" si="192"/>
        <v/>
      </c>
      <c r="GA81" s="2"/>
      <c r="GB81" s="6" t="str">
        <f t="shared" si="142"/>
        <v/>
      </c>
      <c r="GD81" s="3">
        <f t="shared" si="193"/>
        <v>69</v>
      </c>
      <c r="GE81" s="2">
        <v>415</v>
      </c>
      <c r="GF81" s="6">
        <f t="shared" si="143"/>
        <v>4</v>
      </c>
      <c r="GH81" s="3" t="str">
        <f t="shared" si="194"/>
        <v/>
      </c>
      <c r="GI81" s="2"/>
      <c r="GJ81" s="6" t="str">
        <f t="shared" si="144"/>
        <v/>
      </c>
      <c r="GL81" s="3" t="str">
        <f t="shared" si="195"/>
        <v/>
      </c>
      <c r="GM81" s="2"/>
      <c r="GN81" s="6" t="str">
        <f t="shared" si="145"/>
        <v/>
      </c>
    </row>
    <row r="82" spans="2:196" x14ac:dyDescent="0.3">
      <c r="B82" s="3" t="str">
        <f t="shared" si="146"/>
        <v/>
      </c>
      <c r="C82" s="2"/>
      <c r="D82" s="6" t="str">
        <f t="shared" si="147"/>
        <v/>
      </c>
      <c r="F82" s="3" t="str">
        <f t="shared" si="148"/>
        <v/>
      </c>
      <c r="G82" s="2"/>
      <c r="H82" s="6" t="str">
        <f t="shared" ref="H82:H92" si="196">IF(G82&gt;0,G82-G81,"")</f>
        <v/>
      </c>
      <c r="J82" s="3" t="str">
        <f t="shared" si="149"/>
        <v/>
      </c>
      <c r="K82" s="2"/>
      <c r="L82" s="6" t="str">
        <f t="shared" ref="L82:L92" si="197">IF(K82&gt;0,K82-K81,"")</f>
        <v/>
      </c>
      <c r="N82" s="3" t="str">
        <f t="shared" si="150"/>
        <v/>
      </c>
      <c r="O82" s="2"/>
      <c r="P82" s="6" t="str">
        <f t="shared" ref="P82:P92" si="198">IF(O82&gt;0,O82-O81,"")</f>
        <v/>
      </c>
      <c r="R82" s="3">
        <f t="shared" si="151"/>
        <v>70</v>
      </c>
      <c r="S82" s="2">
        <v>415.25</v>
      </c>
      <c r="T82" s="6">
        <f t="shared" ref="T82:T92" si="199">IF(S82&gt;0,S82-S81,"")</f>
        <v>6</v>
      </c>
      <c r="V82" s="3" t="str">
        <f t="shared" si="152"/>
        <v/>
      </c>
      <c r="W82" s="2"/>
      <c r="X82" s="6" t="str">
        <f t="shared" ref="X82:X92" si="200">IF(W82&gt;0,W82-W81,"")</f>
        <v/>
      </c>
      <c r="Y82" s="17"/>
      <c r="Z82" s="3" t="str">
        <f t="shared" si="153"/>
        <v/>
      </c>
      <c r="AA82" s="2"/>
      <c r="AB82" s="6" t="str">
        <f t="shared" ref="AB82:AB92" si="201">IF(AA82&gt;0,AA82-AA81,"")</f>
        <v/>
      </c>
      <c r="AD82" s="3" t="str">
        <f t="shared" si="154"/>
        <v/>
      </c>
      <c r="AE82" s="2"/>
      <c r="AF82" s="6" t="str">
        <f t="shared" ref="AF82:AF92" si="202">IF(AE82&gt;0,AE82-AE81,"")</f>
        <v/>
      </c>
      <c r="AH82" s="3" t="str">
        <f t="shared" si="155"/>
        <v/>
      </c>
      <c r="AI82" s="2"/>
      <c r="AJ82" s="6" t="str">
        <f t="shared" ref="AJ82:AJ92" si="203">IF(AI82&gt;0,AI82-AI81,"")</f>
        <v/>
      </c>
      <c r="AL82" s="3" t="str">
        <f t="shared" si="156"/>
        <v/>
      </c>
      <c r="AM82" s="2"/>
      <c r="AN82" s="6" t="str">
        <f t="shared" ref="AN82:AN92" si="204">IF(AM82&gt;0,AM82-AM81,"")</f>
        <v/>
      </c>
      <c r="AP82" s="3" t="str">
        <f t="shared" si="157"/>
        <v/>
      </c>
      <c r="AQ82" s="2"/>
      <c r="AR82" s="6" t="str">
        <f t="shared" ref="AR82:AR92" si="205">IF(AQ82&gt;0,AQ82-AQ81,"")</f>
        <v/>
      </c>
      <c r="AT82" s="3">
        <f t="shared" si="158"/>
        <v>70</v>
      </c>
      <c r="AU82" s="2">
        <v>388.5</v>
      </c>
      <c r="AV82" s="6">
        <f t="shared" ref="AV82:AV92" si="206">IF(AU82&gt;0,AU82-AU81,"")</f>
        <v>5.75</v>
      </c>
      <c r="AX82" s="3">
        <f t="shared" si="159"/>
        <v>70</v>
      </c>
      <c r="AY82" s="2">
        <v>413.5</v>
      </c>
      <c r="AZ82" s="6">
        <f t="shared" ref="AZ82:AZ92" si="207">IF(AY82&gt;0,AY82-AY81,"")</f>
        <v>5.25</v>
      </c>
      <c r="BB82" s="3" t="str">
        <f t="shared" si="160"/>
        <v/>
      </c>
      <c r="BC82" s="2"/>
      <c r="BD82" s="6" t="str">
        <f t="shared" ref="BD82:BD92" si="208">IF(BC82&gt;0,BC82-BC81,"")</f>
        <v/>
      </c>
      <c r="BF82" s="3" t="str">
        <f t="shared" si="161"/>
        <v/>
      </c>
      <c r="BG82" s="2"/>
      <c r="BH82" s="6" t="str">
        <f t="shared" ref="BH82:BH92" si="209">IF(BG82&gt;0,BG82-BG81,"")</f>
        <v/>
      </c>
      <c r="BJ82" s="3" t="str">
        <f t="shared" si="162"/>
        <v/>
      </c>
      <c r="BK82" s="2"/>
      <c r="BL82" s="6" t="str">
        <f t="shared" ref="BL82:BL92" si="210">IF(BK82&gt;0,BK82-BK81,"")</f>
        <v/>
      </c>
      <c r="BN82" s="3" t="str">
        <f t="shared" si="163"/>
        <v/>
      </c>
      <c r="BO82" s="2"/>
      <c r="BP82" s="6" t="str">
        <f t="shared" ref="BP82:BP92" si="211">IF(BO82&gt;0,BO82-BO81,"")</f>
        <v/>
      </c>
      <c r="BR82" s="3">
        <f t="shared" si="164"/>
        <v>70</v>
      </c>
      <c r="BS82" s="2">
        <v>400</v>
      </c>
      <c r="BT82" s="6">
        <f t="shared" ref="BT82:BT92" si="212">IF(BS82&gt;0,BS82-BS81,"")</f>
        <v>3.75</v>
      </c>
      <c r="BV82" s="3">
        <f t="shared" si="165"/>
        <v>70</v>
      </c>
      <c r="BW82" s="2">
        <v>404.75</v>
      </c>
      <c r="BX82" s="6">
        <f t="shared" ref="BX82:BX92" si="213">IF(BW82&gt;0,BW82-BW81,"")</f>
        <v>7</v>
      </c>
      <c r="BZ82" s="3" t="str">
        <f t="shared" si="166"/>
        <v/>
      </c>
      <c r="CA82" s="2"/>
      <c r="CB82" s="6" t="str">
        <f t="shared" ref="CB82:CB92" si="214">IF(CA82&gt;0,CA82-CA81,"")</f>
        <v/>
      </c>
      <c r="CD82" s="3" t="str">
        <f t="shared" si="167"/>
        <v/>
      </c>
      <c r="CE82" s="2"/>
      <c r="CF82" s="6" t="str">
        <f t="shared" ref="CF82:CF92" si="215">IF(CE82&gt;0,CE82-CE81,"")</f>
        <v/>
      </c>
      <c r="CH82" s="3" t="str">
        <f t="shared" si="168"/>
        <v/>
      </c>
      <c r="CI82" s="2"/>
      <c r="CJ82" s="6" t="str">
        <f t="shared" ref="CJ82:CJ92" si="216">IF(CI82&gt;0,CI82-CI81,"")</f>
        <v/>
      </c>
      <c r="CL82" s="3">
        <f t="shared" si="169"/>
        <v>70</v>
      </c>
      <c r="CM82">
        <v>400.5</v>
      </c>
      <c r="CN82" s="6">
        <f t="shared" ref="CN82:CN92" si="217">IF(CM82&gt;0,CM82-CM81,"")</f>
        <v>7.25</v>
      </c>
      <c r="CP82" s="3">
        <f t="shared" si="170"/>
        <v>70</v>
      </c>
      <c r="CQ82">
        <v>407.25</v>
      </c>
      <c r="CR82" s="6">
        <f t="shared" ref="CR82:CR92" si="218">IF(CQ82&gt;0,CQ82-CQ81,"")</f>
        <v>4.75</v>
      </c>
      <c r="CT82" s="3" t="str">
        <f t="shared" si="171"/>
        <v/>
      </c>
      <c r="CU82" s="2"/>
      <c r="CV82" s="6" t="str">
        <f t="shared" ref="CV82:CV92" si="219">IF(CU82&gt;0,CU82-CU81,"")</f>
        <v/>
      </c>
      <c r="CX82" s="3" t="str">
        <f t="shared" si="172"/>
        <v/>
      </c>
      <c r="CY82" s="2"/>
      <c r="CZ82" s="6" t="str">
        <f t="shared" ref="CZ82:CZ92" si="220">IF(CY82&gt;0,CY82-CY81,"")</f>
        <v/>
      </c>
      <c r="DB82" s="3" t="str">
        <f t="shared" si="173"/>
        <v/>
      </c>
      <c r="DC82" s="2"/>
      <c r="DD82" s="6" t="str">
        <f t="shared" ref="DD82:DD92" si="221">IF(DC82&gt;0,DC82-DC81,"")</f>
        <v/>
      </c>
      <c r="DF82" s="3" t="str">
        <f t="shared" si="174"/>
        <v/>
      </c>
      <c r="DG82" s="2"/>
      <c r="DH82" s="6" t="str">
        <f t="shared" ref="DH82:DH92" si="222">IF(DG82&gt;0,DG82-DG81,"")</f>
        <v/>
      </c>
      <c r="DJ82" s="3" t="str">
        <f t="shared" si="175"/>
        <v/>
      </c>
      <c r="DK82" s="2"/>
      <c r="DL82" s="6" t="str">
        <f t="shared" ref="DL82:DL92" si="223">IF(DK82&gt;0,DK82-DK81,"")</f>
        <v/>
      </c>
      <c r="DN82" s="3">
        <f t="shared" si="176"/>
        <v>70</v>
      </c>
      <c r="DO82" s="2">
        <v>415</v>
      </c>
      <c r="DP82" s="6">
        <f t="shared" ref="DP82:DP92" si="224">IF(DO82&gt;0,DO82-DO81,"")</f>
        <v>6.5</v>
      </c>
      <c r="DR82" s="3">
        <f t="shared" si="177"/>
        <v>70</v>
      </c>
      <c r="DS82" s="2">
        <v>401.5</v>
      </c>
      <c r="DT82" s="6">
        <f t="shared" ref="DT82:DT92" si="225">IF(DS82&gt;0,DS82-DS81,"")</f>
        <v>5.5</v>
      </c>
      <c r="DV82" s="3" t="str">
        <f t="shared" si="178"/>
        <v/>
      </c>
      <c r="DW82" s="2"/>
      <c r="DX82" s="6" t="str">
        <f t="shared" ref="DX82:DX92" si="226">IF(DW82&gt;0,DW82-DW81,"")</f>
        <v/>
      </c>
      <c r="DZ82" s="3" t="str">
        <f t="shared" si="179"/>
        <v/>
      </c>
      <c r="EA82" s="2"/>
      <c r="EB82" s="6" t="str">
        <f t="shared" ref="EB82:EB92" si="227">IF(EA82&gt;0,EA82-EA81,"")</f>
        <v/>
      </c>
      <c r="ED82" s="3" t="str">
        <f t="shared" si="180"/>
        <v/>
      </c>
      <c r="EE82" s="2"/>
      <c r="EF82" s="6" t="str">
        <f t="shared" ref="EF82:EF92" si="228">IF(EE82&gt;0,EE82-EE81,"")</f>
        <v/>
      </c>
      <c r="EH82" s="3" t="str">
        <f t="shared" si="181"/>
        <v/>
      </c>
      <c r="EI82" s="2"/>
      <c r="EJ82" s="6" t="str">
        <f t="shared" ref="EJ82:EJ92" si="229">IF(EI82&gt;0,EI82-EI81,"")</f>
        <v/>
      </c>
      <c r="EL82" s="3" t="str">
        <f t="shared" si="182"/>
        <v/>
      </c>
      <c r="EM82" s="2"/>
      <c r="EN82" s="6" t="str">
        <f t="shared" ref="EN82:EN92" si="230">IF(EM82&gt;0,EM82-EM81,"")</f>
        <v/>
      </c>
      <c r="EP82" s="3">
        <f t="shared" si="183"/>
        <v>70</v>
      </c>
      <c r="EQ82" s="2">
        <v>414.5</v>
      </c>
      <c r="ER82" s="6">
        <f t="shared" ref="ER82:ER92" si="231">IF(EQ82&gt;0,EQ82-EQ81,"")</f>
        <v>12.25</v>
      </c>
      <c r="ET82" s="3" t="str">
        <f t="shared" si="184"/>
        <v/>
      </c>
      <c r="EU82" s="2"/>
      <c r="EV82" s="6" t="str">
        <f t="shared" ref="EV82:EV92" si="232">IF(EU82&gt;0,EU82-EU81,"")</f>
        <v/>
      </c>
      <c r="EX82" s="3" t="str">
        <f t="shared" si="185"/>
        <v/>
      </c>
      <c r="EY82" s="2"/>
      <c r="EZ82" s="6" t="str">
        <f t="shared" ref="EZ82:EZ92" si="233">IF(EY82&gt;0,EY82-EY81,"")</f>
        <v/>
      </c>
      <c r="FB82" s="3" t="str">
        <f t="shared" si="186"/>
        <v/>
      </c>
      <c r="FC82" s="2"/>
      <c r="FD82" s="6" t="str">
        <f t="shared" ref="FD82:FD92" si="234">IF(FC82&gt;0,FC82-FC81,"")</f>
        <v/>
      </c>
      <c r="FF82" s="3" t="str">
        <f t="shared" si="187"/>
        <v/>
      </c>
      <c r="FG82" s="2"/>
      <c r="FH82" s="6" t="str">
        <f t="shared" ref="FH82:FH92" si="235">IF(FG82&gt;0,FG82-FG81,"")</f>
        <v/>
      </c>
      <c r="FJ82" s="3" t="str">
        <f t="shared" si="188"/>
        <v/>
      </c>
      <c r="FK82" s="2"/>
      <c r="FL82" s="6" t="str">
        <f t="shared" ref="FL82:FL92" si="236">IF(FK82&gt;0,FK82-FK81,"")</f>
        <v/>
      </c>
      <c r="FN82" s="3" t="str">
        <f t="shared" si="189"/>
        <v/>
      </c>
      <c r="FO82" s="2"/>
      <c r="FP82" s="6" t="str">
        <f t="shared" ref="FP82:FP92" si="237">IF(FO82&gt;0,FO82-FO81,"")</f>
        <v/>
      </c>
      <c r="FR82" s="3" t="str">
        <f t="shared" si="190"/>
        <v/>
      </c>
      <c r="FS82" s="2"/>
      <c r="FT82" s="6" t="str">
        <f t="shared" ref="FT82:FT92" si="238">IF(FS82&gt;0,FS82-FS81,"")</f>
        <v/>
      </c>
      <c r="FV82" s="3" t="str">
        <f t="shared" si="191"/>
        <v/>
      </c>
      <c r="FW82" s="2"/>
      <c r="FX82" s="6" t="str">
        <f t="shared" ref="FX82:FX92" si="239">IF(FW82&gt;0,FW82-FW81,"")</f>
        <v/>
      </c>
      <c r="FZ82" s="3" t="str">
        <f t="shared" si="192"/>
        <v/>
      </c>
      <c r="GA82" s="2"/>
      <c r="GB82" s="6" t="str">
        <f t="shared" ref="GB82:GB92" si="240">IF(GA82&gt;0,GA82-GA81,"")</f>
        <v/>
      </c>
      <c r="GD82" s="3" t="str">
        <f t="shared" si="193"/>
        <v/>
      </c>
      <c r="GE82" s="2"/>
      <c r="GF82" s="6" t="str">
        <f t="shared" ref="GF82:GF92" si="241">IF(GE82&gt;0,GE82-GE81,"")</f>
        <v/>
      </c>
      <c r="GH82" s="3" t="str">
        <f t="shared" si="194"/>
        <v/>
      </c>
      <c r="GI82" s="2"/>
      <c r="GJ82" s="6" t="str">
        <f t="shared" ref="GJ82:GJ92" si="242">IF(GI82&gt;0,GI82-GI81,"")</f>
        <v/>
      </c>
      <c r="GL82" s="3" t="str">
        <f t="shared" si="195"/>
        <v/>
      </c>
      <c r="GM82" s="2"/>
      <c r="GN82" s="6" t="str">
        <f t="shared" ref="GN82:GN92" si="243">IF(GM82&gt;0,GM82-GM81,"")</f>
        <v/>
      </c>
    </row>
    <row r="83" spans="2:196" x14ac:dyDescent="0.3">
      <c r="B83" s="3" t="str">
        <f t="shared" si="146"/>
        <v/>
      </c>
      <c r="C83" s="2"/>
      <c r="D83" s="6" t="str">
        <f t="shared" si="147"/>
        <v/>
      </c>
      <c r="F83" s="3" t="str">
        <f t="shared" si="148"/>
        <v/>
      </c>
      <c r="G83" s="2"/>
      <c r="H83" s="6" t="str">
        <f t="shared" si="196"/>
        <v/>
      </c>
      <c r="J83" s="3" t="str">
        <f t="shared" si="149"/>
        <v/>
      </c>
      <c r="K83" s="2"/>
      <c r="L83" s="6" t="str">
        <f t="shared" si="197"/>
        <v/>
      </c>
      <c r="N83" s="3" t="str">
        <f t="shared" si="150"/>
        <v/>
      </c>
      <c r="O83" s="2"/>
      <c r="P83" s="6" t="str">
        <f t="shared" si="198"/>
        <v/>
      </c>
      <c r="R83" s="3" t="str">
        <f t="shared" si="151"/>
        <v/>
      </c>
      <c r="S83" s="2"/>
      <c r="T83" s="6" t="str">
        <f t="shared" si="199"/>
        <v/>
      </c>
      <c r="V83" s="3" t="str">
        <f t="shared" si="152"/>
        <v/>
      </c>
      <c r="W83" s="2"/>
      <c r="X83" s="6" t="str">
        <f t="shared" si="200"/>
        <v/>
      </c>
      <c r="Y83" s="17"/>
      <c r="Z83" s="3" t="str">
        <f t="shared" si="153"/>
        <v/>
      </c>
      <c r="AA83" s="2"/>
      <c r="AB83" s="6" t="str">
        <f t="shared" si="201"/>
        <v/>
      </c>
      <c r="AD83" s="3" t="str">
        <f t="shared" si="154"/>
        <v/>
      </c>
      <c r="AE83" s="2"/>
      <c r="AF83" s="6" t="str">
        <f t="shared" si="202"/>
        <v/>
      </c>
      <c r="AH83" s="3" t="str">
        <f t="shared" si="155"/>
        <v/>
      </c>
      <c r="AI83" s="2"/>
      <c r="AJ83" s="6" t="str">
        <f t="shared" si="203"/>
        <v/>
      </c>
      <c r="AL83" s="3" t="str">
        <f t="shared" si="156"/>
        <v/>
      </c>
      <c r="AM83" s="2"/>
      <c r="AN83" s="6" t="str">
        <f t="shared" si="204"/>
        <v/>
      </c>
      <c r="AP83" s="3" t="str">
        <f t="shared" si="157"/>
        <v/>
      </c>
      <c r="AQ83" s="2"/>
      <c r="AR83" s="6" t="str">
        <f t="shared" si="205"/>
        <v/>
      </c>
      <c r="AT83" s="3">
        <f t="shared" si="158"/>
        <v>71</v>
      </c>
      <c r="AU83" s="2">
        <v>394.5</v>
      </c>
      <c r="AV83" s="6">
        <f t="shared" si="206"/>
        <v>6</v>
      </c>
      <c r="AX83" s="3" t="str">
        <f t="shared" si="159"/>
        <v/>
      </c>
      <c r="AY83" s="2"/>
      <c r="AZ83" s="6" t="str">
        <f t="shared" si="207"/>
        <v/>
      </c>
      <c r="BB83" s="3" t="str">
        <f t="shared" si="160"/>
        <v/>
      </c>
      <c r="BC83" s="2"/>
      <c r="BD83" s="6" t="str">
        <f t="shared" si="208"/>
        <v/>
      </c>
      <c r="BF83" s="3" t="str">
        <f t="shared" si="161"/>
        <v/>
      </c>
      <c r="BG83" s="2"/>
      <c r="BH83" s="6" t="str">
        <f t="shared" si="209"/>
        <v/>
      </c>
      <c r="BJ83" s="3" t="str">
        <f t="shared" si="162"/>
        <v/>
      </c>
      <c r="BK83" s="2"/>
      <c r="BL83" s="6" t="str">
        <f t="shared" si="210"/>
        <v/>
      </c>
      <c r="BN83" s="3" t="str">
        <f t="shared" si="163"/>
        <v/>
      </c>
      <c r="BO83" s="2"/>
      <c r="BP83" s="6" t="str">
        <f t="shared" si="211"/>
        <v/>
      </c>
      <c r="BR83" s="3">
        <f t="shared" si="164"/>
        <v>71</v>
      </c>
      <c r="BS83" s="2">
        <v>405.5</v>
      </c>
      <c r="BT83" s="6">
        <f t="shared" si="212"/>
        <v>5.5</v>
      </c>
      <c r="BV83" s="3">
        <f t="shared" si="165"/>
        <v>71</v>
      </c>
      <c r="BW83" s="2">
        <v>411.5</v>
      </c>
      <c r="BX83" s="6">
        <f t="shared" si="213"/>
        <v>6.75</v>
      </c>
      <c r="BZ83" s="3" t="str">
        <f t="shared" si="166"/>
        <v/>
      </c>
      <c r="CA83" s="2"/>
      <c r="CB83" s="6" t="str">
        <f t="shared" si="214"/>
        <v/>
      </c>
      <c r="CD83" s="3" t="str">
        <f t="shared" si="167"/>
        <v/>
      </c>
      <c r="CE83" s="2"/>
      <c r="CF83" s="6" t="str">
        <f t="shared" si="215"/>
        <v/>
      </c>
      <c r="CH83" s="3" t="str">
        <f t="shared" si="168"/>
        <v/>
      </c>
      <c r="CI83" s="2"/>
      <c r="CJ83" s="6" t="str">
        <f t="shared" si="216"/>
        <v/>
      </c>
      <c r="CL83" s="3">
        <f t="shared" si="169"/>
        <v>71</v>
      </c>
      <c r="CM83">
        <v>406.25</v>
      </c>
      <c r="CN83" s="6">
        <f t="shared" si="217"/>
        <v>5.75</v>
      </c>
      <c r="CP83" s="3">
        <f t="shared" si="170"/>
        <v>71</v>
      </c>
      <c r="CQ83">
        <v>414</v>
      </c>
      <c r="CR83" s="6">
        <f t="shared" si="218"/>
        <v>6.75</v>
      </c>
      <c r="CT83" s="3" t="str">
        <f t="shared" si="171"/>
        <v/>
      </c>
      <c r="CU83" s="2"/>
      <c r="CV83" s="6" t="str">
        <f t="shared" si="219"/>
        <v/>
      </c>
      <c r="CX83" s="3" t="str">
        <f t="shared" si="172"/>
        <v/>
      </c>
      <c r="CY83" s="2"/>
      <c r="CZ83" s="6" t="str">
        <f t="shared" si="220"/>
        <v/>
      </c>
      <c r="DB83" s="3" t="str">
        <f t="shared" si="173"/>
        <v/>
      </c>
      <c r="DC83" s="2"/>
      <c r="DD83" s="6" t="str">
        <f t="shared" si="221"/>
        <v/>
      </c>
      <c r="DF83" s="3" t="str">
        <f t="shared" si="174"/>
        <v/>
      </c>
      <c r="DG83" s="2"/>
      <c r="DH83" s="6" t="str">
        <f t="shared" si="222"/>
        <v/>
      </c>
      <c r="DJ83" s="3" t="str">
        <f t="shared" si="175"/>
        <v/>
      </c>
      <c r="DK83" s="2"/>
      <c r="DL83" s="6" t="str">
        <f t="shared" si="223"/>
        <v/>
      </c>
      <c r="DN83" s="3" t="str">
        <f t="shared" si="176"/>
        <v/>
      </c>
      <c r="DO83" s="2"/>
      <c r="DP83" s="6" t="str">
        <f t="shared" si="224"/>
        <v/>
      </c>
      <c r="DR83" s="3">
        <f t="shared" si="177"/>
        <v>71</v>
      </c>
      <c r="DS83" s="2">
        <v>408</v>
      </c>
      <c r="DT83" s="6">
        <f t="shared" si="225"/>
        <v>6.5</v>
      </c>
      <c r="DV83" s="3" t="str">
        <f t="shared" si="178"/>
        <v/>
      </c>
      <c r="DW83" s="2"/>
      <c r="DX83" s="6" t="str">
        <f t="shared" si="226"/>
        <v/>
      </c>
      <c r="DZ83" s="3" t="str">
        <f t="shared" si="179"/>
        <v/>
      </c>
      <c r="EA83" s="2"/>
      <c r="EB83" s="6" t="str">
        <f t="shared" si="227"/>
        <v/>
      </c>
      <c r="ED83" s="3" t="str">
        <f t="shared" si="180"/>
        <v/>
      </c>
      <c r="EE83" s="2"/>
      <c r="EF83" s="6" t="str">
        <f t="shared" si="228"/>
        <v/>
      </c>
      <c r="EH83" s="3" t="str">
        <f t="shared" si="181"/>
        <v/>
      </c>
      <c r="EI83" s="2"/>
      <c r="EJ83" s="6" t="str">
        <f t="shared" si="229"/>
        <v/>
      </c>
      <c r="EL83" s="3" t="str">
        <f t="shared" si="182"/>
        <v/>
      </c>
      <c r="EM83" s="2"/>
      <c r="EN83" s="6" t="str">
        <f t="shared" si="230"/>
        <v/>
      </c>
      <c r="EP83" s="3" t="str">
        <f t="shared" si="183"/>
        <v/>
      </c>
      <c r="EQ83" s="2"/>
      <c r="ER83" s="6" t="str">
        <f t="shared" si="231"/>
        <v/>
      </c>
      <c r="ET83" s="3" t="str">
        <f t="shared" si="184"/>
        <v/>
      </c>
      <c r="EU83" s="2"/>
      <c r="EV83" s="6" t="str">
        <f t="shared" si="232"/>
        <v/>
      </c>
      <c r="EX83" s="3" t="str">
        <f t="shared" si="185"/>
        <v/>
      </c>
      <c r="EY83" s="2"/>
      <c r="EZ83" s="6" t="str">
        <f t="shared" si="233"/>
        <v/>
      </c>
      <c r="FB83" s="3" t="str">
        <f t="shared" si="186"/>
        <v/>
      </c>
      <c r="FC83" s="2"/>
      <c r="FD83" s="6" t="str">
        <f t="shared" si="234"/>
        <v/>
      </c>
      <c r="FF83" s="3" t="str">
        <f t="shared" si="187"/>
        <v/>
      </c>
      <c r="FG83" s="2"/>
      <c r="FH83" s="6" t="str">
        <f t="shared" si="235"/>
        <v/>
      </c>
      <c r="FJ83" s="3" t="str">
        <f t="shared" si="188"/>
        <v/>
      </c>
      <c r="FK83" s="2"/>
      <c r="FL83" s="6" t="str">
        <f t="shared" si="236"/>
        <v/>
      </c>
      <c r="FN83" s="3" t="str">
        <f t="shared" si="189"/>
        <v/>
      </c>
      <c r="FO83" s="2"/>
      <c r="FP83" s="6" t="str">
        <f t="shared" si="237"/>
        <v/>
      </c>
      <c r="FR83" s="3" t="str">
        <f t="shared" si="190"/>
        <v/>
      </c>
      <c r="FS83" s="2"/>
      <c r="FT83" s="6" t="str">
        <f t="shared" si="238"/>
        <v/>
      </c>
      <c r="FV83" s="3" t="str">
        <f t="shared" si="191"/>
        <v/>
      </c>
      <c r="FW83" s="2"/>
      <c r="FX83" s="6" t="str">
        <f t="shared" si="239"/>
        <v/>
      </c>
      <c r="FZ83" s="3" t="str">
        <f t="shared" si="192"/>
        <v/>
      </c>
      <c r="GA83" s="2"/>
      <c r="GB83" s="6" t="str">
        <f t="shared" si="240"/>
        <v/>
      </c>
      <c r="GD83" s="3" t="str">
        <f t="shared" si="193"/>
        <v/>
      </c>
      <c r="GE83" s="2"/>
      <c r="GF83" s="6" t="str">
        <f t="shared" si="241"/>
        <v/>
      </c>
      <c r="GH83" s="3" t="str">
        <f t="shared" si="194"/>
        <v/>
      </c>
      <c r="GI83" s="2"/>
      <c r="GJ83" s="6" t="str">
        <f t="shared" si="242"/>
        <v/>
      </c>
      <c r="GL83" s="3" t="str">
        <f t="shared" si="195"/>
        <v/>
      </c>
      <c r="GM83" s="2"/>
      <c r="GN83" s="6" t="str">
        <f t="shared" si="243"/>
        <v/>
      </c>
    </row>
    <row r="84" spans="2:196" x14ac:dyDescent="0.3">
      <c r="B84" s="3" t="str">
        <f t="shared" si="146"/>
        <v/>
      </c>
      <c r="C84" s="2"/>
      <c r="D84" s="6" t="str">
        <f t="shared" si="147"/>
        <v/>
      </c>
      <c r="F84" s="3" t="str">
        <f t="shared" si="148"/>
        <v/>
      </c>
      <c r="G84" s="2"/>
      <c r="H84" s="6" t="str">
        <f t="shared" si="196"/>
        <v/>
      </c>
      <c r="J84" s="3" t="str">
        <f t="shared" si="149"/>
        <v/>
      </c>
      <c r="K84" s="2"/>
      <c r="L84" s="6" t="str">
        <f t="shared" si="197"/>
        <v/>
      </c>
      <c r="N84" s="3" t="str">
        <f t="shared" si="150"/>
        <v/>
      </c>
      <c r="O84" s="2"/>
      <c r="P84" s="6" t="str">
        <f t="shared" si="198"/>
        <v/>
      </c>
      <c r="R84" s="3" t="str">
        <f t="shared" si="151"/>
        <v/>
      </c>
      <c r="S84" s="2"/>
      <c r="T84" s="6" t="str">
        <f t="shared" si="199"/>
        <v/>
      </c>
      <c r="V84" s="3" t="str">
        <f t="shared" si="152"/>
        <v/>
      </c>
      <c r="W84" s="2"/>
      <c r="X84" s="6" t="str">
        <f t="shared" si="200"/>
        <v/>
      </c>
      <c r="Y84" s="17"/>
      <c r="Z84" s="3" t="str">
        <f t="shared" si="153"/>
        <v/>
      </c>
      <c r="AA84" s="2"/>
      <c r="AB84" s="6" t="str">
        <f t="shared" si="201"/>
        <v/>
      </c>
      <c r="AD84" s="3" t="str">
        <f t="shared" si="154"/>
        <v/>
      </c>
      <c r="AE84" s="2"/>
      <c r="AF84" s="6" t="str">
        <f t="shared" si="202"/>
        <v/>
      </c>
      <c r="AH84" s="3" t="str">
        <f t="shared" si="155"/>
        <v/>
      </c>
      <c r="AI84" s="2"/>
      <c r="AJ84" s="6" t="str">
        <f t="shared" si="203"/>
        <v/>
      </c>
      <c r="AL84" s="3" t="str">
        <f t="shared" si="156"/>
        <v/>
      </c>
      <c r="AM84" s="2"/>
      <c r="AN84" s="6" t="str">
        <f t="shared" si="204"/>
        <v/>
      </c>
      <c r="AP84" s="3" t="str">
        <f t="shared" si="157"/>
        <v/>
      </c>
      <c r="AQ84" s="2"/>
      <c r="AR84" s="6" t="str">
        <f t="shared" si="205"/>
        <v/>
      </c>
      <c r="AT84" s="3">
        <f t="shared" si="158"/>
        <v>72</v>
      </c>
      <c r="AU84" s="2">
        <v>400.25</v>
      </c>
      <c r="AV84" s="6">
        <f t="shared" si="206"/>
        <v>5.75</v>
      </c>
      <c r="AX84" s="3" t="str">
        <f t="shared" si="159"/>
        <v/>
      </c>
      <c r="AY84" s="2"/>
      <c r="AZ84" s="6" t="str">
        <f t="shared" si="207"/>
        <v/>
      </c>
      <c r="BB84" s="3" t="str">
        <f t="shared" si="160"/>
        <v/>
      </c>
      <c r="BC84" s="2"/>
      <c r="BD84" s="6" t="str">
        <f t="shared" si="208"/>
        <v/>
      </c>
      <c r="BF84" s="3" t="str">
        <f t="shared" si="161"/>
        <v/>
      </c>
      <c r="BG84" s="2"/>
      <c r="BH84" s="6" t="str">
        <f t="shared" si="209"/>
        <v/>
      </c>
      <c r="BJ84" s="3" t="str">
        <f t="shared" si="162"/>
        <v/>
      </c>
      <c r="BK84" s="2"/>
      <c r="BL84" s="6" t="str">
        <f t="shared" si="210"/>
        <v/>
      </c>
      <c r="BN84" s="3" t="str">
        <f t="shared" si="163"/>
        <v/>
      </c>
      <c r="BO84" s="2"/>
      <c r="BP84" s="6" t="str">
        <f t="shared" si="211"/>
        <v/>
      </c>
      <c r="BR84" s="3">
        <f t="shared" si="164"/>
        <v>72</v>
      </c>
      <c r="BS84" s="2">
        <v>411.5</v>
      </c>
      <c r="BT84" s="6">
        <f t="shared" si="212"/>
        <v>6</v>
      </c>
      <c r="BV84" s="3">
        <f t="shared" si="165"/>
        <v>72</v>
      </c>
      <c r="BW84" s="2">
        <v>417</v>
      </c>
      <c r="BX84" s="6">
        <f t="shared" si="213"/>
        <v>5.5</v>
      </c>
      <c r="BZ84" s="3" t="str">
        <f t="shared" si="166"/>
        <v/>
      </c>
      <c r="CA84" s="2"/>
      <c r="CB84" s="6" t="str">
        <f t="shared" si="214"/>
        <v/>
      </c>
      <c r="CD84" s="3" t="str">
        <f t="shared" si="167"/>
        <v/>
      </c>
      <c r="CE84" s="2"/>
      <c r="CF84" s="6" t="str">
        <f t="shared" si="215"/>
        <v/>
      </c>
      <c r="CH84" s="3" t="str">
        <f t="shared" si="168"/>
        <v/>
      </c>
      <c r="CI84" s="2"/>
      <c r="CJ84" s="6" t="str">
        <f t="shared" si="216"/>
        <v/>
      </c>
      <c r="CL84" s="3">
        <f t="shared" si="169"/>
        <v>72</v>
      </c>
      <c r="CM84">
        <v>411.25</v>
      </c>
      <c r="CN84" s="6">
        <f t="shared" si="217"/>
        <v>5</v>
      </c>
      <c r="CP84" s="3">
        <f t="shared" si="170"/>
        <v>72</v>
      </c>
      <c r="CQ84">
        <v>418.5</v>
      </c>
      <c r="CR84" s="6">
        <f t="shared" si="218"/>
        <v>4.5</v>
      </c>
      <c r="CT84" s="3" t="str">
        <f t="shared" si="171"/>
        <v/>
      </c>
      <c r="CU84" s="2"/>
      <c r="CV84" s="6" t="str">
        <f t="shared" si="219"/>
        <v/>
      </c>
      <c r="CX84" s="3" t="str">
        <f t="shared" si="172"/>
        <v/>
      </c>
      <c r="CY84" s="2"/>
      <c r="CZ84" s="6" t="str">
        <f t="shared" si="220"/>
        <v/>
      </c>
      <c r="DB84" s="3" t="str">
        <f t="shared" si="173"/>
        <v/>
      </c>
      <c r="DC84" s="2"/>
      <c r="DD84" s="6" t="str">
        <f t="shared" si="221"/>
        <v/>
      </c>
      <c r="DF84" s="3" t="str">
        <f t="shared" si="174"/>
        <v/>
      </c>
      <c r="DG84" s="2"/>
      <c r="DH84" s="6" t="str">
        <f t="shared" si="222"/>
        <v/>
      </c>
      <c r="DJ84" s="3" t="str">
        <f t="shared" si="175"/>
        <v/>
      </c>
      <c r="DK84" s="2"/>
      <c r="DL84" s="6" t="str">
        <f t="shared" si="223"/>
        <v/>
      </c>
      <c r="DN84" s="3" t="str">
        <f t="shared" si="176"/>
        <v/>
      </c>
      <c r="DO84" s="2"/>
      <c r="DP84" s="6" t="str">
        <f t="shared" si="224"/>
        <v/>
      </c>
      <c r="DR84" s="3">
        <f t="shared" si="177"/>
        <v>72</v>
      </c>
      <c r="DS84" s="2">
        <v>414.5</v>
      </c>
      <c r="DT84" s="6">
        <f t="shared" si="225"/>
        <v>6.5</v>
      </c>
      <c r="DV84" s="3" t="str">
        <f t="shared" si="178"/>
        <v/>
      </c>
      <c r="DW84" s="2"/>
      <c r="DX84" s="6" t="str">
        <f t="shared" si="226"/>
        <v/>
      </c>
      <c r="DZ84" s="3" t="str">
        <f t="shared" si="179"/>
        <v/>
      </c>
      <c r="EA84" s="2"/>
      <c r="EB84" s="6" t="str">
        <f t="shared" si="227"/>
        <v/>
      </c>
      <c r="ED84" s="3" t="str">
        <f t="shared" si="180"/>
        <v/>
      </c>
      <c r="EE84" s="2"/>
      <c r="EF84" s="6" t="str">
        <f t="shared" si="228"/>
        <v/>
      </c>
      <c r="EH84" s="3" t="str">
        <f t="shared" si="181"/>
        <v/>
      </c>
      <c r="EI84" s="2"/>
      <c r="EJ84" s="6" t="str">
        <f t="shared" si="229"/>
        <v/>
      </c>
      <c r="EL84" s="3" t="str">
        <f t="shared" si="182"/>
        <v/>
      </c>
      <c r="EM84" s="2"/>
      <c r="EN84" s="6" t="str">
        <f t="shared" si="230"/>
        <v/>
      </c>
      <c r="EP84" s="3" t="str">
        <f t="shared" si="183"/>
        <v/>
      </c>
      <c r="EQ84" s="2"/>
      <c r="ER84" s="6" t="str">
        <f t="shared" si="231"/>
        <v/>
      </c>
      <c r="ET84" s="3" t="str">
        <f t="shared" si="184"/>
        <v/>
      </c>
      <c r="EU84" s="2"/>
      <c r="EV84" s="6" t="str">
        <f t="shared" si="232"/>
        <v/>
      </c>
      <c r="EX84" s="3" t="str">
        <f t="shared" si="185"/>
        <v/>
      </c>
      <c r="EY84" s="2"/>
      <c r="EZ84" s="6" t="str">
        <f t="shared" si="233"/>
        <v/>
      </c>
      <c r="FB84" s="3" t="str">
        <f t="shared" si="186"/>
        <v/>
      </c>
      <c r="FC84" s="2"/>
      <c r="FD84" s="6" t="str">
        <f t="shared" si="234"/>
        <v/>
      </c>
      <c r="FF84" s="3" t="str">
        <f t="shared" si="187"/>
        <v/>
      </c>
      <c r="FG84" s="2"/>
      <c r="FH84" s="6" t="str">
        <f t="shared" si="235"/>
        <v/>
      </c>
      <c r="FJ84" s="3" t="str">
        <f t="shared" si="188"/>
        <v/>
      </c>
      <c r="FK84" s="2"/>
      <c r="FL84" s="6" t="str">
        <f t="shared" si="236"/>
        <v/>
      </c>
      <c r="FN84" s="3" t="str">
        <f t="shared" si="189"/>
        <v/>
      </c>
      <c r="FO84" s="2"/>
      <c r="FP84" s="6" t="str">
        <f t="shared" si="237"/>
        <v/>
      </c>
      <c r="FR84" s="3" t="str">
        <f t="shared" si="190"/>
        <v/>
      </c>
      <c r="FS84" s="2"/>
      <c r="FT84" s="6" t="str">
        <f t="shared" si="238"/>
        <v/>
      </c>
      <c r="FV84" s="3" t="str">
        <f t="shared" si="191"/>
        <v/>
      </c>
      <c r="FW84" s="2"/>
      <c r="FX84" s="6" t="str">
        <f t="shared" si="239"/>
        <v/>
      </c>
      <c r="FZ84" s="3" t="str">
        <f t="shared" si="192"/>
        <v/>
      </c>
      <c r="GA84" s="2"/>
      <c r="GB84" s="6" t="str">
        <f t="shared" si="240"/>
        <v/>
      </c>
      <c r="GD84" s="3" t="str">
        <f t="shared" si="193"/>
        <v/>
      </c>
      <c r="GE84" s="2"/>
      <c r="GF84" s="6" t="str">
        <f t="shared" si="241"/>
        <v/>
      </c>
      <c r="GH84" s="3" t="str">
        <f t="shared" si="194"/>
        <v/>
      </c>
      <c r="GI84" s="2"/>
      <c r="GJ84" s="6" t="str">
        <f t="shared" si="242"/>
        <v/>
      </c>
      <c r="GL84" s="3" t="str">
        <f t="shared" si="195"/>
        <v/>
      </c>
      <c r="GM84" s="2"/>
      <c r="GN84" s="6" t="str">
        <f t="shared" si="243"/>
        <v/>
      </c>
    </row>
    <row r="85" spans="2:196" x14ac:dyDescent="0.3">
      <c r="B85" s="3" t="str">
        <f t="shared" si="146"/>
        <v/>
      </c>
      <c r="C85" s="2"/>
      <c r="D85" s="6" t="str">
        <f t="shared" si="147"/>
        <v/>
      </c>
      <c r="F85" s="3" t="str">
        <f t="shared" si="148"/>
        <v/>
      </c>
      <c r="G85" s="2"/>
      <c r="H85" s="6" t="str">
        <f t="shared" si="196"/>
        <v/>
      </c>
      <c r="J85" s="3" t="str">
        <f t="shared" si="149"/>
        <v/>
      </c>
      <c r="K85" s="2"/>
      <c r="L85" s="6" t="str">
        <f t="shared" si="197"/>
        <v/>
      </c>
      <c r="N85" s="3" t="str">
        <f t="shared" si="150"/>
        <v/>
      </c>
      <c r="O85" s="2"/>
      <c r="P85" s="6" t="str">
        <f t="shared" si="198"/>
        <v/>
      </c>
      <c r="R85" s="3" t="str">
        <f t="shared" si="151"/>
        <v/>
      </c>
      <c r="S85" s="2"/>
      <c r="T85" s="6" t="str">
        <f t="shared" si="199"/>
        <v/>
      </c>
      <c r="V85" s="3" t="str">
        <f t="shared" si="152"/>
        <v/>
      </c>
      <c r="W85" s="2"/>
      <c r="X85" s="6" t="str">
        <f t="shared" si="200"/>
        <v/>
      </c>
      <c r="Y85" s="17"/>
      <c r="Z85" s="3" t="str">
        <f t="shared" si="153"/>
        <v/>
      </c>
      <c r="AA85" s="2"/>
      <c r="AB85" s="6" t="str">
        <f t="shared" si="201"/>
        <v/>
      </c>
      <c r="AD85" s="3" t="str">
        <f t="shared" si="154"/>
        <v/>
      </c>
      <c r="AE85" s="2"/>
      <c r="AF85" s="6" t="str">
        <f t="shared" si="202"/>
        <v/>
      </c>
      <c r="AH85" s="3" t="str">
        <f t="shared" si="155"/>
        <v/>
      </c>
      <c r="AI85" s="2"/>
      <c r="AJ85" s="6" t="str">
        <f t="shared" si="203"/>
        <v/>
      </c>
      <c r="AL85" s="3" t="str">
        <f t="shared" si="156"/>
        <v/>
      </c>
      <c r="AM85" s="2"/>
      <c r="AN85" s="6" t="str">
        <f t="shared" si="204"/>
        <v/>
      </c>
      <c r="AP85" s="3" t="str">
        <f t="shared" si="157"/>
        <v/>
      </c>
      <c r="AQ85" s="2"/>
      <c r="AR85" s="6" t="str">
        <f t="shared" si="205"/>
        <v/>
      </c>
      <c r="AT85" s="3">
        <f t="shared" si="158"/>
        <v>73</v>
      </c>
      <c r="AU85" s="2">
        <v>406</v>
      </c>
      <c r="AV85" s="6">
        <f t="shared" si="206"/>
        <v>5.75</v>
      </c>
      <c r="AX85" s="3" t="str">
        <f t="shared" si="159"/>
        <v/>
      </c>
      <c r="AY85" s="2"/>
      <c r="AZ85" s="6" t="str">
        <f t="shared" si="207"/>
        <v/>
      </c>
      <c r="BB85" s="3" t="str">
        <f t="shared" si="160"/>
        <v/>
      </c>
      <c r="BC85" s="2"/>
      <c r="BD85" s="6" t="str">
        <f t="shared" si="208"/>
        <v/>
      </c>
      <c r="BF85" s="3" t="str">
        <f t="shared" si="161"/>
        <v/>
      </c>
      <c r="BG85" s="2"/>
      <c r="BH85" s="6" t="str">
        <f t="shared" si="209"/>
        <v/>
      </c>
      <c r="BJ85" s="3" t="str">
        <f t="shared" si="162"/>
        <v/>
      </c>
      <c r="BK85" s="2"/>
      <c r="BL85" s="6" t="str">
        <f t="shared" si="210"/>
        <v/>
      </c>
      <c r="BN85" s="3" t="str">
        <f t="shared" si="163"/>
        <v/>
      </c>
      <c r="BO85" s="2"/>
      <c r="BP85" s="6" t="str">
        <f t="shared" si="211"/>
        <v/>
      </c>
      <c r="BR85" s="3">
        <f t="shared" si="164"/>
        <v>73</v>
      </c>
      <c r="BS85" s="2">
        <v>418</v>
      </c>
      <c r="BT85" s="6">
        <f t="shared" si="212"/>
        <v>6.5</v>
      </c>
      <c r="BV85" s="3" t="str">
        <f t="shared" si="165"/>
        <v/>
      </c>
      <c r="BW85" s="2"/>
      <c r="BX85" s="6" t="str">
        <f t="shared" si="213"/>
        <v/>
      </c>
      <c r="BZ85" s="3" t="str">
        <f t="shared" si="166"/>
        <v/>
      </c>
      <c r="CA85" s="2"/>
      <c r="CB85" s="6" t="str">
        <f t="shared" si="214"/>
        <v/>
      </c>
      <c r="CD85" s="3" t="str">
        <f t="shared" si="167"/>
        <v/>
      </c>
      <c r="CE85" s="2"/>
      <c r="CF85" s="6" t="str">
        <f t="shared" si="215"/>
        <v/>
      </c>
      <c r="CH85" s="3" t="str">
        <f t="shared" si="168"/>
        <v/>
      </c>
      <c r="CI85" s="2"/>
      <c r="CJ85" s="6" t="str">
        <f t="shared" si="216"/>
        <v/>
      </c>
      <c r="CL85" s="3">
        <f t="shared" si="169"/>
        <v>73</v>
      </c>
      <c r="CM85">
        <v>417.75</v>
      </c>
      <c r="CN85" s="6">
        <f t="shared" si="217"/>
        <v>6.5</v>
      </c>
      <c r="CP85" s="3" t="str">
        <f t="shared" si="170"/>
        <v/>
      </c>
      <c r="CQ85" s="2"/>
      <c r="CR85" s="6" t="str">
        <f t="shared" si="218"/>
        <v/>
      </c>
      <c r="CT85" s="3" t="str">
        <f t="shared" si="171"/>
        <v/>
      </c>
      <c r="CU85" s="2"/>
      <c r="CV85" s="6" t="str">
        <f t="shared" si="219"/>
        <v/>
      </c>
      <c r="CX85" s="3" t="str">
        <f t="shared" si="172"/>
        <v/>
      </c>
      <c r="CY85" s="2"/>
      <c r="CZ85" s="6" t="str">
        <f t="shared" si="220"/>
        <v/>
      </c>
      <c r="DB85" s="3" t="str">
        <f t="shared" si="173"/>
        <v/>
      </c>
      <c r="DC85" s="2"/>
      <c r="DD85" s="6" t="str">
        <f t="shared" si="221"/>
        <v/>
      </c>
      <c r="DF85" s="3" t="str">
        <f t="shared" si="174"/>
        <v/>
      </c>
      <c r="DG85" s="2"/>
      <c r="DH85" s="6" t="str">
        <f t="shared" si="222"/>
        <v/>
      </c>
      <c r="DJ85" s="3" t="str">
        <f t="shared" si="175"/>
        <v/>
      </c>
      <c r="DK85" s="2"/>
      <c r="DL85" s="6" t="str">
        <f t="shared" si="223"/>
        <v/>
      </c>
      <c r="DN85" s="3" t="str">
        <f t="shared" si="176"/>
        <v/>
      </c>
      <c r="DO85" s="2"/>
      <c r="DP85" s="6" t="str">
        <f t="shared" si="224"/>
        <v/>
      </c>
      <c r="DR85" s="3" t="str">
        <f t="shared" si="177"/>
        <v/>
      </c>
      <c r="DS85" s="2"/>
      <c r="DT85" s="6" t="str">
        <f t="shared" si="225"/>
        <v/>
      </c>
      <c r="DV85" s="3" t="str">
        <f t="shared" si="178"/>
        <v/>
      </c>
      <c r="DW85" s="2"/>
      <c r="DX85" s="6" t="str">
        <f t="shared" si="226"/>
        <v/>
      </c>
      <c r="DZ85" s="3" t="str">
        <f t="shared" si="179"/>
        <v/>
      </c>
      <c r="EA85" s="2"/>
      <c r="EB85" s="6" t="str">
        <f t="shared" si="227"/>
        <v/>
      </c>
      <c r="ED85" s="3" t="str">
        <f t="shared" si="180"/>
        <v/>
      </c>
      <c r="EE85" s="2"/>
      <c r="EF85" s="6" t="str">
        <f t="shared" si="228"/>
        <v/>
      </c>
      <c r="EH85" s="3" t="str">
        <f t="shared" si="181"/>
        <v/>
      </c>
      <c r="EI85" s="2"/>
      <c r="EJ85" s="6" t="str">
        <f t="shared" si="229"/>
        <v/>
      </c>
      <c r="EL85" s="3" t="str">
        <f t="shared" si="182"/>
        <v/>
      </c>
      <c r="EM85" s="2"/>
      <c r="EN85" s="6" t="str">
        <f t="shared" si="230"/>
        <v/>
      </c>
      <c r="EP85" s="3" t="str">
        <f t="shared" si="183"/>
        <v/>
      </c>
      <c r="EQ85" s="2"/>
      <c r="ER85" s="6" t="str">
        <f t="shared" si="231"/>
        <v/>
      </c>
      <c r="ET85" s="3" t="str">
        <f t="shared" si="184"/>
        <v/>
      </c>
      <c r="EU85" s="2"/>
      <c r="EV85" s="6" t="str">
        <f t="shared" si="232"/>
        <v/>
      </c>
      <c r="EX85" s="3" t="str">
        <f t="shared" si="185"/>
        <v/>
      </c>
      <c r="EY85" s="2"/>
      <c r="EZ85" s="6" t="str">
        <f t="shared" si="233"/>
        <v/>
      </c>
      <c r="FB85" s="3" t="str">
        <f t="shared" si="186"/>
        <v/>
      </c>
      <c r="FC85" s="2"/>
      <c r="FD85" s="6" t="str">
        <f t="shared" si="234"/>
        <v/>
      </c>
      <c r="FF85" s="3" t="str">
        <f t="shared" si="187"/>
        <v/>
      </c>
      <c r="FG85" s="2"/>
      <c r="FH85" s="6" t="str">
        <f t="shared" si="235"/>
        <v/>
      </c>
      <c r="FJ85" s="3" t="str">
        <f t="shared" si="188"/>
        <v/>
      </c>
      <c r="FK85" s="2"/>
      <c r="FL85" s="6" t="str">
        <f t="shared" si="236"/>
        <v/>
      </c>
      <c r="FN85" s="3" t="str">
        <f t="shared" si="189"/>
        <v/>
      </c>
      <c r="FO85" s="2"/>
      <c r="FP85" s="6" t="str">
        <f t="shared" si="237"/>
        <v/>
      </c>
      <c r="FR85" s="3" t="str">
        <f t="shared" si="190"/>
        <v/>
      </c>
      <c r="FS85" s="2"/>
      <c r="FT85" s="6" t="str">
        <f t="shared" si="238"/>
        <v/>
      </c>
      <c r="FV85" s="3" t="str">
        <f t="shared" si="191"/>
        <v/>
      </c>
      <c r="FW85" s="2"/>
      <c r="FX85" s="6" t="str">
        <f t="shared" si="239"/>
        <v/>
      </c>
      <c r="FZ85" s="3" t="str">
        <f t="shared" si="192"/>
        <v/>
      </c>
      <c r="GA85" s="2"/>
      <c r="GB85" s="6" t="str">
        <f t="shared" si="240"/>
        <v/>
      </c>
      <c r="GD85" s="3" t="str">
        <f t="shared" si="193"/>
        <v/>
      </c>
      <c r="GE85" s="2"/>
      <c r="GF85" s="6" t="str">
        <f t="shared" si="241"/>
        <v/>
      </c>
      <c r="GH85" s="3" t="str">
        <f t="shared" si="194"/>
        <v/>
      </c>
      <c r="GI85" s="2"/>
      <c r="GJ85" s="6" t="str">
        <f t="shared" si="242"/>
        <v/>
      </c>
      <c r="GL85" s="3" t="str">
        <f t="shared" si="195"/>
        <v/>
      </c>
      <c r="GM85" s="2"/>
      <c r="GN85" s="6" t="str">
        <f t="shared" si="243"/>
        <v/>
      </c>
    </row>
    <row r="86" spans="2:196" x14ac:dyDescent="0.3">
      <c r="B86" s="3" t="str">
        <f t="shared" si="146"/>
        <v/>
      </c>
      <c r="C86" s="2"/>
      <c r="D86" s="6" t="str">
        <f t="shared" si="147"/>
        <v/>
      </c>
      <c r="F86" s="3" t="str">
        <f t="shared" si="148"/>
        <v/>
      </c>
      <c r="G86" s="2"/>
      <c r="H86" s="6" t="str">
        <f t="shared" si="196"/>
        <v/>
      </c>
      <c r="J86" s="3" t="str">
        <f t="shared" si="149"/>
        <v/>
      </c>
      <c r="K86" s="2"/>
      <c r="L86" s="6" t="str">
        <f t="shared" si="197"/>
        <v/>
      </c>
      <c r="N86" s="3" t="str">
        <f t="shared" si="150"/>
        <v/>
      </c>
      <c r="O86" s="2"/>
      <c r="P86" s="6" t="str">
        <f t="shared" si="198"/>
        <v/>
      </c>
      <c r="R86" s="3" t="str">
        <f t="shared" si="151"/>
        <v/>
      </c>
      <c r="S86" s="2"/>
      <c r="T86" s="6" t="str">
        <f t="shared" si="199"/>
        <v/>
      </c>
      <c r="V86" s="3" t="str">
        <f t="shared" si="152"/>
        <v/>
      </c>
      <c r="W86" s="2"/>
      <c r="X86" s="6" t="str">
        <f t="shared" si="200"/>
        <v/>
      </c>
      <c r="Y86" s="17"/>
      <c r="Z86" s="3" t="str">
        <f t="shared" si="153"/>
        <v/>
      </c>
      <c r="AA86" s="2"/>
      <c r="AB86" s="6" t="str">
        <f t="shared" si="201"/>
        <v/>
      </c>
      <c r="AD86" s="3" t="str">
        <f t="shared" si="154"/>
        <v/>
      </c>
      <c r="AE86" s="2"/>
      <c r="AF86" s="6" t="str">
        <f t="shared" si="202"/>
        <v/>
      </c>
      <c r="AH86" s="3" t="str">
        <f t="shared" si="155"/>
        <v/>
      </c>
      <c r="AI86" s="2"/>
      <c r="AJ86" s="6" t="str">
        <f t="shared" si="203"/>
        <v/>
      </c>
      <c r="AL86" s="3" t="str">
        <f t="shared" si="156"/>
        <v/>
      </c>
      <c r="AM86" s="2"/>
      <c r="AN86" s="6" t="str">
        <f t="shared" si="204"/>
        <v/>
      </c>
      <c r="AP86" s="3" t="str">
        <f t="shared" si="157"/>
        <v/>
      </c>
      <c r="AQ86" s="2"/>
      <c r="AR86" s="6" t="str">
        <f t="shared" si="205"/>
        <v/>
      </c>
      <c r="AT86" s="3">
        <f t="shared" si="158"/>
        <v>74</v>
      </c>
      <c r="AU86" s="2">
        <v>411.25</v>
      </c>
      <c r="AV86" s="6">
        <f t="shared" si="206"/>
        <v>5.25</v>
      </c>
      <c r="AX86" s="3" t="str">
        <f t="shared" si="159"/>
        <v/>
      </c>
      <c r="AY86" s="2"/>
      <c r="AZ86" s="6" t="str">
        <f t="shared" si="207"/>
        <v/>
      </c>
      <c r="BB86" s="3" t="str">
        <f t="shared" si="160"/>
        <v/>
      </c>
      <c r="BC86" s="2"/>
      <c r="BD86" s="6" t="str">
        <f t="shared" si="208"/>
        <v/>
      </c>
      <c r="BF86" s="3" t="str">
        <f t="shared" si="161"/>
        <v/>
      </c>
      <c r="BG86" s="2"/>
      <c r="BH86" s="6" t="str">
        <f t="shared" si="209"/>
        <v/>
      </c>
      <c r="BJ86" s="3" t="str">
        <f t="shared" si="162"/>
        <v/>
      </c>
      <c r="BK86" s="2"/>
      <c r="BL86" s="6" t="str">
        <f t="shared" si="210"/>
        <v/>
      </c>
      <c r="BN86" s="3" t="str">
        <f t="shared" si="163"/>
        <v/>
      </c>
      <c r="BO86" s="2"/>
      <c r="BP86" s="6" t="str">
        <f t="shared" si="211"/>
        <v/>
      </c>
      <c r="BR86" s="3" t="str">
        <f t="shared" si="164"/>
        <v/>
      </c>
      <c r="BS86" s="2"/>
      <c r="BT86" s="6" t="str">
        <f t="shared" si="212"/>
        <v/>
      </c>
      <c r="BV86" s="3" t="str">
        <f t="shared" si="165"/>
        <v/>
      </c>
      <c r="BW86" s="2"/>
      <c r="BX86" s="6" t="str">
        <f t="shared" si="213"/>
        <v/>
      </c>
      <c r="BZ86" s="3" t="str">
        <f t="shared" si="166"/>
        <v/>
      </c>
      <c r="CA86" s="2"/>
      <c r="CB86" s="6" t="str">
        <f t="shared" si="214"/>
        <v/>
      </c>
      <c r="CD86" s="3" t="str">
        <f t="shared" si="167"/>
        <v/>
      </c>
      <c r="CE86" s="2"/>
      <c r="CF86" s="6" t="str">
        <f t="shared" si="215"/>
        <v/>
      </c>
      <c r="CH86" s="3" t="str">
        <f t="shared" si="168"/>
        <v/>
      </c>
      <c r="CI86" s="2"/>
      <c r="CJ86" s="6" t="str">
        <f t="shared" si="216"/>
        <v/>
      </c>
      <c r="CL86" s="3" t="str">
        <f t="shared" si="169"/>
        <v/>
      </c>
      <c r="CM86" s="2"/>
      <c r="CN86" s="6" t="str">
        <f t="shared" si="217"/>
        <v/>
      </c>
      <c r="CP86" s="3" t="str">
        <f t="shared" si="170"/>
        <v/>
      </c>
      <c r="CQ86" s="2"/>
      <c r="CR86" s="6" t="str">
        <f t="shared" si="218"/>
        <v/>
      </c>
      <c r="CT86" s="3" t="str">
        <f t="shared" si="171"/>
        <v/>
      </c>
      <c r="CU86" s="2"/>
      <c r="CV86" s="6" t="str">
        <f t="shared" si="219"/>
        <v/>
      </c>
      <c r="CX86" s="3" t="str">
        <f t="shared" si="172"/>
        <v/>
      </c>
      <c r="CY86" s="2"/>
      <c r="CZ86" s="6" t="str">
        <f t="shared" si="220"/>
        <v/>
      </c>
      <c r="DB86" s="3" t="str">
        <f t="shared" si="173"/>
        <v/>
      </c>
      <c r="DC86" s="2"/>
      <c r="DD86" s="6" t="str">
        <f t="shared" si="221"/>
        <v/>
      </c>
      <c r="DF86" s="3" t="str">
        <f t="shared" si="174"/>
        <v/>
      </c>
      <c r="DG86" s="2"/>
      <c r="DH86" s="6" t="str">
        <f t="shared" si="222"/>
        <v/>
      </c>
      <c r="DJ86" s="3" t="str">
        <f t="shared" si="175"/>
        <v/>
      </c>
      <c r="DK86" s="2"/>
      <c r="DL86" s="6" t="str">
        <f t="shared" si="223"/>
        <v/>
      </c>
      <c r="DN86" s="3" t="str">
        <f t="shared" si="176"/>
        <v/>
      </c>
      <c r="DO86" s="2"/>
      <c r="DP86" s="6" t="str">
        <f t="shared" si="224"/>
        <v/>
      </c>
      <c r="DR86" s="3" t="str">
        <f t="shared" si="177"/>
        <v/>
      </c>
      <c r="DS86" s="2"/>
      <c r="DT86" s="6" t="str">
        <f t="shared" si="225"/>
        <v/>
      </c>
      <c r="DV86" s="3" t="str">
        <f t="shared" si="178"/>
        <v/>
      </c>
      <c r="DW86" s="2"/>
      <c r="DX86" s="6" t="str">
        <f t="shared" si="226"/>
        <v/>
      </c>
      <c r="DZ86" s="3" t="str">
        <f t="shared" si="179"/>
        <v/>
      </c>
      <c r="EA86" s="2"/>
      <c r="EB86" s="6" t="str">
        <f t="shared" si="227"/>
        <v/>
      </c>
      <c r="ED86" s="3" t="str">
        <f t="shared" si="180"/>
        <v/>
      </c>
      <c r="EE86" s="2"/>
      <c r="EF86" s="6" t="str">
        <f t="shared" si="228"/>
        <v/>
      </c>
      <c r="EH86" s="3" t="str">
        <f t="shared" si="181"/>
        <v/>
      </c>
      <c r="EI86" s="2"/>
      <c r="EJ86" s="6" t="str">
        <f t="shared" si="229"/>
        <v/>
      </c>
      <c r="EL86" s="3" t="str">
        <f t="shared" si="182"/>
        <v/>
      </c>
      <c r="EM86" s="2"/>
      <c r="EN86" s="6" t="str">
        <f t="shared" si="230"/>
        <v/>
      </c>
      <c r="EP86" s="3" t="str">
        <f t="shared" si="183"/>
        <v/>
      </c>
      <c r="EQ86" s="2"/>
      <c r="ER86" s="6" t="str">
        <f t="shared" si="231"/>
        <v/>
      </c>
      <c r="ET86" s="3" t="str">
        <f t="shared" si="184"/>
        <v/>
      </c>
      <c r="EU86" s="2"/>
      <c r="EV86" s="6" t="str">
        <f t="shared" si="232"/>
        <v/>
      </c>
      <c r="EX86" s="3" t="str">
        <f t="shared" si="185"/>
        <v/>
      </c>
      <c r="EY86" s="2"/>
      <c r="EZ86" s="6" t="str">
        <f t="shared" si="233"/>
        <v/>
      </c>
      <c r="FB86" s="3" t="str">
        <f t="shared" si="186"/>
        <v/>
      </c>
      <c r="FC86" s="2"/>
      <c r="FD86" s="6" t="str">
        <f t="shared" si="234"/>
        <v/>
      </c>
      <c r="FF86" s="3" t="str">
        <f t="shared" si="187"/>
        <v/>
      </c>
      <c r="FG86" s="2"/>
      <c r="FH86" s="6" t="str">
        <f t="shared" si="235"/>
        <v/>
      </c>
      <c r="FJ86" s="3" t="str">
        <f t="shared" si="188"/>
        <v/>
      </c>
      <c r="FK86" s="2"/>
      <c r="FL86" s="6" t="str">
        <f t="shared" si="236"/>
        <v/>
      </c>
      <c r="FN86" s="3" t="str">
        <f t="shared" si="189"/>
        <v/>
      </c>
      <c r="FO86" s="2"/>
      <c r="FP86" s="6" t="str">
        <f t="shared" si="237"/>
        <v/>
      </c>
      <c r="FR86" s="3" t="str">
        <f t="shared" si="190"/>
        <v/>
      </c>
      <c r="FS86" s="2"/>
      <c r="FT86" s="6" t="str">
        <f t="shared" si="238"/>
        <v/>
      </c>
      <c r="FV86" s="3" t="str">
        <f t="shared" si="191"/>
        <v/>
      </c>
      <c r="FW86" s="2"/>
      <c r="FX86" s="6" t="str">
        <f t="shared" si="239"/>
        <v/>
      </c>
      <c r="FZ86" s="3" t="str">
        <f t="shared" si="192"/>
        <v/>
      </c>
      <c r="GA86" s="2"/>
      <c r="GB86" s="6" t="str">
        <f t="shared" si="240"/>
        <v/>
      </c>
      <c r="GD86" s="3" t="str">
        <f t="shared" si="193"/>
        <v/>
      </c>
      <c r="GE86" s="2"/>
      <c r="GF86" s="6" t="str">
        <f t="shared" si="241"/>
        <v/>
      </c>
      <c r="GH86" s="3" t="str">
        <f t="shared" si="194"/>
        <v/>
      </c>
      <c r="GI86" s="2"/>
      <c r="GJ86" s="6" t="str">
        <f t="shared" si="242"/>
        <v/>
      </c>
      <c r="GL86" s="3" t="str">
        <f t="shared" si="195"/>
        <v/>
      </c>
      <c r="GM86" s="2"/>
      <c r="GN86" s="6" t="str">
        <f t="shared" si="243"/>
        <v/>
      </c>
    </row>
    <row r="87" spans="2:196" x14ac:dyDescent="0.3">
      <c r="B87" s="3" t="str">
        <f t="shared" si="146"/>
        <v/>
      </c>
      <c r="C87" s="2"/>
      <c r="D87" s="6" t="str">
        <f t="shared" si="147"/>
        <v/>
      </c>
      <c r="F87" s="3" t="str">
        <f t="shared" si="148"/>
        <v/>
      </c>
      <c r="G87" s="2"/>
      <c r="H87" s="6" t="str">
        <f t="shared" si="196"/>
        <v/>
      </c>
      <c r="J87" s="3" t="str">
        <f t="shared" si="149"/>
        <v/>
      </c>
      <c r="K87" s="2"/>
      <c r="L87" s="6" t="str">
        <f t="shared" si="197"/>
        <v/>
      </c>
      <c r="N87" s="3" t="str">
        <f t="shared" si="150"/>
        <v/>
      </c>
      <c r="O87" s="2"/>
      <c r="P87" s="6" t="str">
        <f t="shared" si="198"/>
        <v/>
      </c>
      <c r="R87" s="3" t="str">
        <f t="shared" si="151"/>
        <v/>
      </c>
      <c r="S87" s="2"/>
      <c r="T87" s="6" t="str">
        <f t="shared" si="199"/>
        <v/>
      </c>
      <c r="V87" s="3" t="str">
        <f t="shared" si="152"/>
        <v/>
      </c>
      <c r="W87" s="2"/>
      <c r="X87" s="6" t="str">
        <f t="shared" si="200"/>
        <v/>
      </c>
      <c r="Y87" s="17"/>
      <c r="Z87" s="3" t="str">
        <f t="shared" si="153"/>
        <v/>
      </c>
      <c r="AA87" s="2"/>
      <c r="AB87" s="6" t="str">
        <f t="shared" si="201"/>
        <v/>
      </c>
      <c r="AD87" s="3" t="str">
        <f t="shared" si="154"/>
        <v/>
      </c>
      <c r="AE87" s="2"/>
      <c r="AF87" s="6" t="str">
        <f t="shared" si="202"/>
        <v/>
      </c>
      <c r="AH87" s="3" t="str">
        <f t="shared" si="155"/>
        <v/>
      </c>
      <c r="AI87" s="2"/>
      <c r="AJ87" s="6" t="str">
        <f t="shared" si="203"/>
        <v/>
      </c>
      <c r="AL87" s="3" t="str">
        <f t="shared" si="156"/>
        <v/>
      </c>
      <c r="AM87" s="2"/>
      <c r="AN87" s="6" t="str">
        <f t="shared" si="204"/>
        <v/>
      </c>
      <c r="AP87" s="3" t="str">
        <f t="shared" si="157"/>
        <v/>
      </c>
      <c r="AQ87" s="2"/>
      <c r="AR87" s="6" t="str">
        <f t="shared" si="205"/>
        <v/>
      </c>
      <c r="AT87" s="3">
        <f t="shared" si="158"/>
        <v>75</v>
      </c>
      <c r="AU87" s="2">
        <v>417.75</v>
      </c>
      <c r="AV87" s="6">
        <f t="shared" si="206"/>
        <v>6.5</v>
      </c>
      <c r="AX87" s="3" t="str">
        <f t="shared" si="159"/>
        <v/>
      </c>
      <c r="AY87" s="2"/>
      <c r="AZ87" s="6" t="str">
        <f t="shared" si="207"/>
        <v/>
      </c>
      <c r="BB87" s="3" t="str">
        <f t="shared" si="160"/>
        <v/>
      </c>
      <c r="BC87" s="2"/>
      <c r="BD87" s="6" t="str">
        <f t="shared" si="208"/>
        <v/>
      </c>
      <c r="BF87" s="3" t="str">
        <f t="shared" si="161"/>
        <v/>
      </c>
      <c r="BG87" s="2"/>
      <c r="BH87" s="6" t="str">
        <f t="shared" si="209"/>
        <v/>
      </c>
      <c r="BJ87" s="3" t="str">
        <f t="shared" si="162"/>
        <v/>
      </c>
      <c r="BK87" s="2"/>
      <c r="BL87" s="6" t="str">
        <f t="shared" si="210"/>
        <v/>
      </c>
      <c r="BN87" s="3" t="str">
        <f t="shared" si="163"/>
        <v/>
      </c>
      <c r="BO87" s="2"/>
      <c r="BP87" s="6" t="str">
        <f t="shared" si="211"/>
        <v/>
      </c>
      <c r="BR87" s="3" t="str">
        <f t="shared" si="164"/>
        <v/>
      </c>
      <c r="BS87" s="2"/>
      <c r="BT87" s="6" t="str">
        <f t="shared" si="212"/>
        <v/>
      </c>
      <c r="BV87" s="3" t="str">
        <f t="shared" si="165"/>
        <v/>
      </c>
      <c r="BW87" s="2"/>
      <c r="BX87" s="6" t="str">
        <f t="shared" si="213"/>
        <v/>
      </c>
      <c r="BZ87" s="3" t="str">
        <f t="shared" si="166"/>
        <v/>
      </c>
      <c r="CA87" s="2"/>
      <c r="CB87" s="6" t="str">
        <f t="shared" si="214"/>
        <v/>
      </c>
      <c r="CD87" s="3" t="str">
        <f t="shared" si="167"/>
        <v/>
      </c>
      <c r="CE87" s="2"/>
      <c r="CF87" s="6" t="str">
        <f t="shared" si="215"/>
        <v/>
      </c>
      <c r="CH87" s="3" t="str">
        <f t="shared" si="168"/>
        <v/>
      </c>
      <c r="CI87" s="2"/>
      <c r="CJ87" s="6" t="str">
        <f t="shared" si="216"/>
        <v/>
      </c>
      <c r="CL87" s="3" t="str">
        <f t="shared" si="169"/>
        <v/>
      </c>
      <c r="CM87" s="2"/>
      <c r="CN87" s="6" t="str">
        <f t="shared" si="217"/>
        <v/>
      </c>
      <c r="CP87" s="3" t="str">
        <f t="shared" si="170"/>
        <v/>
      </c>
      <c r="CQ87" s="2"/>
      <c r="CR87" s="6" t="str">
        <f t="shared" si="218"/>
        <v/>
      </c>
      <c r="CT87" s="3" t="str">
        <f t="shared" si="171"/>
        <v/>
      </c>
      <c r="CU87" s="2"/>
      <c r="CV87" s="6" t="str">
        <f t="shared" si="219"/>
        <v/>
      </c>
      <c r="CX87" s="3" t="str">
        <f t="shared" si="172"/>
        <v/>
      </c>
      <c r="CY87" s="2"/>
      <c r="CZ87" s="6" t="str">
        <f t="shared" si="220"/>
        <v/>
      </c>
      <c r="DB87" s="3" t="str">
        <f t="shared" si="173"/>
        <v/>
      </c>
      <c r="DC87" s="2"/>
      <c r="DD87" s="6" t="str">
        <f t="shared" si="221"/>
        <v/>
      </c>
      <c r="DF87" s="3" t="str">
        <f t="shared" si="174"/>
        <v/>
      </c>
      <c r="DG87" s="2"/>
      <c r="DH87" s="6" t="str">
        <f t="shared" si="222"/>
        <v/>
      </c>
      <c r="DJ87" s="3" t="str">
        <f t="shared" si="175"/>
        <v/>
      </c>
      <c r="DK87" s="2"/>
      <c r="DL87" s="6" t="str">
        <f t="shared" si="223"/>
        <v/>
      </c>
      <c r="DN87" s="3" t="str">
        <f t="shared" si="176"/>
        <v/>
      </c>
      <c r="DO87" s="2"/>
      <c r="DP87" s="6" t="str">
        <f t="shared" si="224"/>
        <v/>
      </c>
      <c r="DR87" s="3" t="str">
        <f t="shared" si="177"/>
        <v/>
      </c>
      <c r="DS87" s="2"/>
      <c r="DT87" s="6" t="str">
        <f t="shared" si="225"/>
        <v/>
      </c>
      <c r="DV87" s="3" t="str">
        <f t="shared" si="178"/>
        <v/>
      </c>
      <c r="DW87" s="2"/>
      <c r="DX87" s="6" t="str">
        <f t="shared" si="226"/>
        <v/>
      </c>
      <c r="DZ87" s="3" t="str">
        <f t="shared" si="179"/>
        <v/>
      </c>
      <c r="EA87" s="2"/>
      <c r="EB87" s="6" t="str">
        <f t="shared" si="227"/>
        <v/>
      </c>
      <c r="ED87" s="3" t="str">
        <f t="shared" si="180"/>
        <v/>
      </c>
      <c r="EE87" s="2"/>
      <c r="EF87" s="6" t="str">
        <f t="shared" si="228"/>
        <v/>
      </c>
      <c r="EH87" s="3" t="str">
        <f t="shared" si="181"/>
        <v/>
      </c>
      <c r="EI87" s="2"/>
      <c r="EJ87" s="6" t="str">
        <f t="shared" si="229"/>
        <v/>
      </c>
      <c r="EL87" s="3" t="str">
        <f t="shared" si="182"/>
        <v/>
      </c>
      <c r="EM87" s="2"/>
      <c r="EN87" s="6" t="str">
        <f t="shared" si="230"/>
        <v/>
      </c>
      <c r="EP87" s="3" t="str">
        <f t="shared" si="183"/>
        <v/>
      </c>
      <c r="EQ87" s="2"/>
      <c r="ER87" s="6" t="str">
        <f t="shared" si="231"/>
        <v/>
      </c>
      <c r="ET87" s="3" t="str">
        <f t="shared" si="184"/>
        <v/>
      </c>
      <c r="EU87" s="2"/>
      <c r="EV87" s="6" t="str">
        <f t="shared" si="232"/>
        <v/>
      </c>
      <c r="EX87" s="3" t="str">
        <f t="shared" si="185"/>
        <v/>
      </c>
      <c r="EY87" s="2"/>
      <c r="EZ87" s="6" t="str">
        <f t="shared" si="233"/>
        <v/>
      </c>
      <c r="FB87" s="3" t="str">
        <f t="shared" si="186"/>
        <v/>
      </c>
      <c r="FC87" s="2"/>
      <c r="FD87" s="6" t="str">
        <f t="shared" si="234"/>
        <v/>
      </c>
      <c r="FF87" s="3" t="str">
        <f t="shared" si="187"/>
        <v/>
      </c>
      <c r="FG87" s="2"/>
      <c r="FH87" s="6" t="str">
        <f t="shared" si="235"/>
        <v/>
      </c>
      <c r="FJ87" s="3" t="str">
        <f t="shared" si="188"/>
        <v/>
      </c>
      <c r="FK87" s="2"/>
      <c r="FL87" s="6" t="str">
        <f t="shared" si="236"/>
        <v/>
      </c>
      <c r="FN87" s="3" t="str">
        <f t="shared" si="189"/>
        <v/>
      </c>
      <c r="FO87" s="2"/>
      <c r="FP87" s="6" t="str">
        <f t="shared" si="237"/>
        <v/>
      </c>
      <c r="FR87" s="3" t="str">
        <f t="shared" si="190"/>
        <v/>
      </c>
      <c r="FS87" s="2"/>
      <c r="FT87" s="6" t="str">
        <f t="shared" si="238"/>
        <v/>
      </c>
      <c r="FV87" s="3" t="str">
        <f t="shared" si="191"/>
        <v/>
      </c>
      <c r="FW87" s="2"/>
      <c r="FX87" s="6" t="str">
        <f t="shared" si="239"/>
        <v/>
      </c>
      <c r="FZ87" s="3" t="str">
        <f t="shared" si="192"/>
        <v/>
      </c>
      <c r="GA87" s="2"/>
      <c r="GB87" s="6" t="str">
        <f t="shared" si="240"/>
        <v/>
      </c>
      <c r="GD87" s="3" t="str">
        <f t="shared" si="193"/>
        <v/>
      </c>
      <c r="GE87" s="2"/>
      <c r="GF87" s="6" t="str">
        <f t="shared" si="241"/>
        <v/>
      </c>
      <c r="GH87" s="3" t="str">
        <f t="shared" si="194"/>
        <v/>
      </c>
      <c r="GI87" s="2"/>
      <c r="GJ87" s="6" t="str">
        <f t="shared" si="242"/>
        <v/>
      </c>
      <c r="GL87" s="3" t="str">
        <f t="shared" si="195"/>
        <v/>
      </c>
      <c r="GM87" s="2"/>
      <c r="GN87" s="6" t="str">
        <f t="shared" si="243"/>
        <v/>
      </c>
    </row>
    <row r="88" spans="2:196" x14ac:dyDescent="0.3">
      <c r="B88" s="3" t="str">
        <f t="shared" si="146"/>
        <v/>
      </c>
      <c r="C88" s="2"/>
      <c r="D88" s="6" t="str">
        <f t="shared" si="147"/>
        <v/>
      </c>
      <c r="F88" s="3" t="str">
        <f t="shared" si="148"/>
        <v/>
      </c>
      <c r="G88" s="2"/>
      <c r="H88" s="6" t="str">
        <f t="shared" si="196"/>
        <v/>
      </c>
      <c r="J88" s="3" t="str">
        <f t="shared" si="149"/>
        <v/>
      </c>
      <c r="K88" s="2"/>
      <c r="L88" s="6" t="str">
        <f t="shared" si="197"/>
        <v/>
      </c>
      <c r="N88" s="3" t="str">
        <f t="shared" si="150"/>
        <v/>
      </c>
      <c r="O88" s="2"/>
      <c r="P88" s="6" t="str">
        <f t="shared" si="198"/>
        <v/>
      </c>
      <c r="R88" s="3" t="str">
        <f t="shared" si="151"/>
        <v/>
      </c>
      <c r="S88" s="2"/>
      <c r="T88" s="6" t="str">
        <f t="shared" si="199"/>
        <v/>
      </c>
      <c r="V88" s="3" t="str">
        <f t="shared" si="152"/>
        <v/>
      </c>
      <c r="W88" s="2"/>
      <c r="X88" s="6" t="str">
        <f t="shared" si="200"/>
        <v/>
      </c>
      <c r="Y88" s="17"/>
      <c r="Z88" s="3" t="str">
        <f t="shared" si="153"/>
        <v/>
      </c>
      <c r="AA88" s="2"/>
      <c r="AB88" s="6" t="str">
        <f t="shared" si="201"/>
        <v/>
      </c>
      <c r="AD88" s="3" t="str">
        <f t="shared" si="154"/>
        <v/>
      </c>
      <c r="AE88" s="2"/>
      <c r="AF88" s="6" t="str">
        <f t="shared" si="202"/>
        <v/>
      </c>
      <c r="AH88" s="3" t="str">
        <f t="shared" si="155"/>
        <v/>
      </c>
      <c r="AI88" s="2"/>
      <c r="AJ88" s="6" t="str">
        <f t="shared" si="203"/>
        <v/>
      </c>
      <c r="AL88" s="3" t="str">
        <f t="shared" si="156"/>
        <v/>
      </c>
      <c r="AM88" s="2"/>
      <c r="AN88" s="6" t="str">
        <f t="shared" si="204"/>
        <v/>
      </c>
      <c r="AP88" s="3" t="str">
        <f t="shared" si="157"/>
        <v/>
      </c>
      <c r="AQ88" s="2"/>
      <c r="AR88" s="6" t="str">
        <f t="shared" si="205"/>
        <v/>
      </c>
      <c r="AT88" s="3" t="str">
        <f t="shared" si="158"/>
        <v/>
      </c>
      <c r="AU88" s="2"/>
      <c r="AV88" s="6" t="str">
        <f t="shared" si="206"/>
        <v/>
      </c>
      <c r="AX88" s="3" t="str">
        <f t="shared" si="159"/>
        <v/>
      </c>
      <c r="AY88" s="2"/>
      <c r="AZ88" s="6" t="str">
        <f t="shared" si="207"/>
        <v/>
      </c>
      <c r="BB88" s="3" t="str">
        <f t="shared" si="160"/>
        <v/>
      </c>
      <c r="BC88" s="2"/>
      <c r="BD88" s="6" t="str">
        <f t="shared" si="208"/>
        <v/>
      </c>
      <c r="BF88" s="3" t="str">
        <f t="shared" si="161"/>
        <v/>
      </c>
      <c r="BG88" s="2"/>
      <c r="BH88" s="6" t="str">
        <f t="shared" si="209"/>
        <v/>
      </c>
      <c r="BJ88" s="3" t="str">
        <f t="shared" si="162"/>
        <v/>
      </c>
      <c r="BK88" s="2"/>
      <c r="BL88" s="6" t="str">
        <f t="shared" si="210"/>
        <v/>
      </c>
      <c r="BN88" s="3" t="str">
        <f t="shared" si="163"/>
        <v/>
      </c>
      <c r="BO88" s="2"/>
      <c r="BP88" s="6" t="str">
        <f t="shared" si="211"/>
        <v/>
      </c>
      <c r="BR88" s="3" t="str">
        <f t="shared" si="164"/>
        <v/>
      </c>
      <c r="BS88" s="2"/>
      <c r="BT88" s="6" t="str">
        <f t="shared" si="212"/>
        <v/>
      </c>
      <c r="BV88" s="3" t="str">
        <f t="shared" si="165"/>
        <v/>
      </c>
      <c r="BW88" s="2"/>
      <c r="BX88" s="6" t="str">
        <f t="shared" si="213"/>
        <v/>
      </c>
      <c r="BZ88" s="3" t="str">
        <f t="shared" si="166"/>
        <v/>
      </c>
      <c r="CA88" s="2"/>
      <c r="CB88" s="6" t="str">
        <f t="shared" si="214"/>
        <v/>
      </c>
      <c r="CD88" s="3" t="str">
        <f t="shared" si="167"/>
        <v/>
      </c>
      <c r="CE88" s="2"/>
      <c r="CF88" s="6" t="str">
        <f t="shared" si="215"/>
        <v/>
      </c>
      <c r="CH88" s="3" t="str">
        <f t="shared" si="168"/>
        <v/>
      </c>
      <c r="CI88" s="2"/>
      <c r="CJ88" s="6" t="str">
        <f t="shared" si="216"/>
        <v/>
      </c>
      <c r="CL88" s="3" t="str">
        <f t="shared" si="169"/>
        <v/>
      </c>
      <c r="CM88" s="2"/>
      <c r="CN88" s="6" t="str">
        <f t="shared" si="217"/>
        <v/>
      </c>
      <c r="CP88" s="3" t="str">
        <f t="shared" si="170"/>
        <v/>
      </c>
      <c r="CQ88" s="2"/>
      <c r="CR88" s="6" t="str">
        <f t="shared" si="218"/>
        <v/>
      </c>
      <c r="CT88" s="3" t="str">
        <f t="shared" si="171"/>
        <v/>
      </c>
      <c r="CU88" s="2"/>
      <c r="CV88" s="6" t="str">
        <f t="shared" si="219"/>
        <v/>
      </c>
      <c r="CX88" s="3" t="str">
        <f t="shared" si="172"/>
        <v/>
      </c>
      <c r="CY88" s="2"/>
      <c r="CZ88" s="6" t="str">
        <f t="shared" si="220"/>
        <v/>
      </c>
      <c r="DB88" s="3" t="str">
        <f t="shared" si="173"/>
        <v/>
      </c>
      <c r="DC88" s="2"/>
      <c r="DD88" s="6" t="str">
        <f t="shared" si="221"/>
        <v/>
      </c>
      <c r="DF88" s="3" t="str">
        <f t="shared" si="174"/>
        <v/>
      </c>
      <c r="DG88" s="2"/>
      <c r="DH88" s="6" t="str">
        <f t="shared" si="222"/>
        <v/>
      </c>
      <c r="DJ88" s="3" t="str">
        <f t="shared" si="175"/>
        <v/>
      </c>
      <c r="DK88" s="2"/>
      <c r="DL88" s="6" t="str">
        <f t="shared" si="223"/>
        <v/>
      </c>
      <c r="DN88" s="3" t="str">
        <f t="shared" si="176"/>
        <v/>
      </c>
      <c r="DO88" s="2"/>
      <c r="DP88" s="6" t="str">
        <f t="shared" si="224"/>
        <v/>
      </c>
      <c r="DR88" s="3" t="str">
        <f t="shared" si="177"/>
        <v/>
      </c>
      <c r="DS88" s="2"/>
      <c r="DT88" s="6" t="str">
        <f t="shared" si="225"/>
        <v/>
      </c>
      <c r="DV88" s="3" t="str">
        <f t="shared" si="178"/>
        <v/>
      </c>
      <c r="DW88" s="2"/>
      <c r="DX88" s="6" t="str">
        <f t="shared" si="226"/>
        <v/>
      </c>
      <c r="DZ88" s="3" t="str">
        <f t="shared" si="179"/>
        <v/>
      </c>
      <c r="EA88" s="2"/>
      <c r="EB88" s="6" t="str">
        <f t="shared" si="227"/>
        <v/>
      </c>
      <c r="ED88" s="3" t="str">
        <f t="shared" si="180"/>
        <v/>
      </c>
      <c r="EE88" s="2"/>
      <c r="EF88" s="6" t="str">
        <f t="shared" si="228"/>
        <v/>
      </c>
      <c r="EH88" s="3" t="str">
        <f t="shared" si="181"/>
        <v/>
      </c>
      <c r="EI88" s="2"/>
      <c r="EJ88" s="6" t="str">
        <f t="shared" si="229"/>
        <v/>
      </c>
      <c r="EL88" s="3" t="str">
        <f t="shared" si="182"/>
        <v/>
      </c>
      <c r="EM88" s="2"/>
      <c r="EN88" s="6" t="str">
        <f t="shared" si="230"/>
        <v/>
      </c>
      <c r="EP88" s="3" t="str">
        <f t="shared" si="183"/>
        <v/>
      </c>
      <c r="EQ88" s="2"/>
      <c r="ER88" s="6" t="str">
        <f t="shared" si="231"/>
        <v/>
      </c>
      <c r="ET88" s="3" t="str">
        <f t="shared" si="184"/>
        <v/>
      </c>
      <c r="EU88" s="2"/>
      <c r="EV88" s="6" t="str">
        <f t="shared" si="232"/>
        <v/>
      </c>
      <c r="EX88" s="3" t="str">
        <f t="shared" si="185"/>
        <v/>
      </c>
      <c r="EY88" s="2"/>
      <c r="EZ88" s="6" t="str">
        <f t="shared" si="233"/>
        <v/>
      </c>
      <c r="FB88" s="3" t="str">
        <f t="shared" si="186"/>
        <v/>
      </c>
      <c r="FC88" s="2"/>
      <c r="FD88" s="6" t="str">
        <f t="shared" si="234"/>
        <v/>
      </c>
      <c r="FF88" s="3" t="str">
        <f t="shared" si="187"/>
        <v/>
      </c>
      <c r="FG88" s="2"/>
      <c r="FH88" s="6" t="str">
        <f t="shared" si="235"/>
        <v/>
      </c>
      <c r="FJ88" s="3" t="str">
        <f t="shared" si="188"/>
        <v/>
      </c>
      <c r="FK88" s="2"/>
      <c r="FL88" s="6" t="str">
        <f t="shared" si="236"/>
        <v/>
      </c>
      <c r="FN88" s="3" t="str">
        <f t="shared" si="189"/>
        <v/>
      </c>
      <c r="FO88" s="2"/>
      <c r="FP88" s="6" t="str">
        <f t="shared" si="237"/>
        <v/>
      </c>
      <c r="FR88" s="3" t="str">
        <f t="shared" si="190"/>
        <v/>
      </c>
      <c r="FS88" s="2"/>
      <c r="FT88" s="6" t="str">
        <f t="shared" si="238"/>
        <v/>
      </c>
      <c r="FV88" s="3" t="str">
        <f t="shared" si="191"/>
        <v/>
      </c>
      <c r="FW88" s="2"/>
      <c r="FX88" s="6" t="str">
        <f t="shared" si="239"/>
        <v/>
      </c>
      <c r="FZ88" s="3" t="str">
        <f t="shared" si="192"/>
        <v/>
      </c>
      <c r="GA88" s="2"/>
      <c r="GB88" s="6" t="str">
        <f t="shared" si="240"/>
        <v/>
      </c>
      <c r="GD88" s="3" t="str">
        <f t="shared" si="193"/>
        <v/>
      </c>
      <c r="GE88" s="2"/>
      <c r="GF88" s="6" t="str">
        <f t="shared" si="241"/>
        <v/>
      </c>
      <c r="GH88" s="3" t="str">
        <f t="shared" si="194"/>
        <v/>
      </c>
      <c r="GI88" s="2"/>
      <c r="GJ88" s="6" t="str">
        <f t="shared" si="242"/>
        <v/>
      </c>
      <c r="GL88" s="3" t="str">
        <f t="shared" si="195"/>
        <v/>
      </c>
      <c r="GM88" s="2"/>
      <c r="GN88" s="6" t="str">
        <f t="shared" si="243"/>
        <v/>
      </c>
    </row>
    <row r="89" spans="2:196" x14ac:dyDescent="0.3">
      <c r="B89" s="3" t="str">
        <f t="shared" si="146"/>
        <v/>
      </c>
      <c r="C89" s="2"/>
      <c r="D89" s="6" t="str">
        <f t="shared" si="147"/>
        <v/>
      </c>
      <c r="F89" s="3" t="str">
        <f t="shared" si="148"/>
        <v/>
      </c>
      <c r="G89" s="2"/>
      <c r="H89" s="6" t="str">
        <f t="shared" si="196"/>
        <v/>
      </c>
      <c r="J89" s="3" t="str">
        <f t="shared" si="149"/>
        <v/>
      </c>
      <c r="K89" s="2"/>
      <c r="L89" s="6" t="str">
        <f t="shared" si="197"/>
        <v/>
      </c>
      <c r="N89" s="3" t="str">
        <f t="shared" si="150"/>
        <v/>
      </c>
      <c r="O89" s="2"/>
      <c r="P89" s="6" t="str">
        <f t="shared" si="198"/>
        <v/>
      </c>
      <c r="R89" s="3" t="str">
        <f t="shared" si="151"/>
        <v/>
      </c>
      <c r="S89" s="2"/>
      <c r="T89" s="6" t="str">
        <f t="shared" si="199"/>
        <v/>
      </c>
      <c r="V89" s="3" t="str">
        <f t="shared" si="152"/>
        <v/>
      </c>
      <c r="W89" s="2"/>
      <c r="X89" s="6" t="str">
        <f t="shared" si="200"/>
        <v/>
      </c>
      <c r="Y89" s="17"/>
      <c r="Z89" s="3" t="str">
        <f t="shared" si="153"/>
        <v/>
      </c>
      <c r="AA89" s="2"/>
      <c r="AB89" s="6" t="str">
        <f t="shared" si="201"/>
        <v/>
      </c>
      <c r="AD89" s="3" t="str">
        <f t="shared" si="154"/>
        <v/>
      </c>
      <c r="AE89" s="2"/>
      <c r="AF89" s="6" t="str">
        <f t="shared" si="202"/>
        <v/>
      </c>
      <c r="AH89" s="3" t="str">
        <f t="shared" si="155"/>
        <v/>
      </c>
      <c r="AI89" s="2"/>
      <c r="AJ89" s="6" t="str">
        <f t="shared" si="203"/>
        <v/>
      </c>
      <c r="AL89" s="3" t="str">
        <f t="shared" si="156"/>
        <v/>
      </c>
      <c r="AM89" s="2"/>
      <c r="AN89" s="6" t="str">
        <f t="shared" si="204"/>
        <v/>
      </c>
      <c r="AP89" s="3" t="str">
        <f t="shared" si="157"/>
        <v/>
      </c>
      <c r="AQ89" s="2"/>
      <c r="AR89" s="6" t="str">
        <f t="shared" si="205"/>
        <v/>
      </c>
      <c r="AT89" s="3" t="str">
        <f t="shared" si="158"/>
        <v/>
      </c>
      <c r="AU89" s="2"/>
      <c r="AV89" s="6" t="str">
        <f t="shared" si="206"/>
        <v/>
      </c>
      <c r="AX89" s="3" t="str">
        <f t="shared" si="159"/>
        <v/>
      </c>
      <c r="AY89" s="2"/>
      <c r="AZ89" s="6" t="str">
        <f t="shared" si="207"/>
        <v/>
      </c>
      <c r="BB89" s="3" t="str">
        <f t="shared" si="160"/>
        <v/>
      </c>
      <c r="BC89" s="2"/>
      <c r="BD89" s="6" t="str">
        <f t="shared" si="208"/>
        <v/>
      </c>
      <c r="BF89" s="3" t="str">
        <f t="shared" si="161"/>
        <v/>
      </c>
      <c r="BG89" s="2"/>
      <c r="BH89" s="6" t="str">
        <f t="shared" si="209"/>
        <v/>
      </c>
      <c r="BJ89" s="3" t="str">
        <f t="shared" si="162"/>
        <v/>
      </c>
      <c r="BK89" s="2"/>
      <c r="BL89" s="6" t="str">
        <f t="shared" si="210"/>
        <v/>
      </c>
      <c r="BN89" s="3" t="str">
        <f t="shared" si="163"/>
        <v/>
      </c>
      <c r="BO89" s="2"/>
      <c r="BP89" s="6" t="str">
        <f t="shared" si="211"/>
        <v/>
      </c>
      <c r="BR89" s="3" t="str">
        <f t="shared" si="164"/>
        <v/>
      </c>
      <c r="BS89" s="2"/>
      <c r="BT89" s="6" t="str">
        <f t="shared" si="212"/>
        <v/>
      </c>
      <c r="BV89" s="3" t="str">
        <f t="shared" si="165"/>
        <v/>
      </c>
      <c r="BW89" s="2"/>
      <c r="BX89" s="6" t="str">
        <f t="shared" si="213"/>
        <v/>
      </c>
      <c r="BZ89" s="3" t="str">
        <f t="shared" si="166"/>
        <v/>
      </c>
      <c r="CA89" s="2"/>
      <c r="CB89" s="6" t="str">
        <f t="shared" si="214"/>
        <v/>
      </c>
      <c r="CD89" s="3" t="str">
        <f t="shared" si="167"/>
        <v/>
      </c>
      <c r="CE89" s="2"/>
      <c r="CF89" s="6" t="str">
        <f t="shared" si="215"/>
        <v/>
      </c>
      <c r="CH89" s="3" t="str">
        <f t="shared" si="168"/>
        <v/>
      </c>
      <c r="CI89" s="2"/>
      <c r="CJ89" s="6" t="str">
        <f t="shared" si="216"/>
        <v/>
      </c>
      <c r="CL89" s="3" t="str">
        <f t="shared" si="169"/>
        <v/>
      </c>
      <c r="CM89" s="2"/>
      <c r="CN89" s="6" t="str">
        <f t="shared" si="217"/>
        <v/>
      </c>
      <c r="CP89" s="3" t="str">
        <f t="shared" si="170"/>
        <v/>
      </c>
      <c r="CQ89" s="2"/>
      <c r="CR89" s="6" t="str">
        <f t="shared" si="218"/>
        <v/>
      </c>
      <c r="CT89" s="3" t="str">
        <f t="shared" si="171"/>
        <v/>
      </c>
      <c r="CU89" s="2"/>
      <c r="CV89" s="6" t="str">
        <f t="shared" si="219"/>
        <v/>
      </c>
      <c r="CX89" s="3" t="str">
        <f t="shared" si="172"/>
        <v/>
      </c>
      <c r="CY89" s="2"/>
      <c r="CZ89" s="6" t="str">
        <f t="shared" si="220"/>
        <v/>
      </c>
      <c r="DB89" s="3" t="str">
        <f t="shared" si="173"/>
        <v/>
      </c>
      <c r="DC89" s="2"/>
      <c r="DD89" s="6" t="str">
        <f t="shared" si="221"/>
        <v/>
      </c>
      <c r="DF89" s="3" t="str">
        <f t="shared" si="174"/>
        <v/>
      </c>
      <c r="DG89" s="2"/>
      <c r="DH89" s="6" t="str">
        <f t="shared" si="222"/>
        <v/>
      </c>
      <c r="DJ89" s="3" t="str">
        <f t="shared" si="175"/>
        <v/>
      </c>
      <c r="DK89" s="2"/>
      <c r="DL89" s="6" t="str">
        <f t="shared" si="223"/>
        <v/>
      </c>
      <c r="DN89" s="3" t="str">
        <f t="shared" si="176"/>
        <v/>
      </c>
      <c r="DO89" s="2"/>
      <c r="DP89" s="6" t="str">
        <f t="shared" si="224"/>
        <v/>
      </c>
      <c r="DR89" s="3" t="str">
        <f t="shared" si="177"/>
        <v/>
      </c>
      <c r="DS89" s="2"/>
      <c r="DT89" s="6" t="str">
        <f t="shared" si="225"/>
        <v/>
      </c>
      <c r="DV89" s="3" t="str">
        <f t="shared" si="178"/>
        <v/>
      </c>
      <c r="DW89" s="2"/>
      <c r="DX89" s="6" t="str">
        <f t="shared" si="226"/>
        <v/>
      </c>
      <c r="DZ89" s="3" t="str">
        <f t="shared" si="179"/>
        <v/>
      </c>
      <c r="EA89" s="2"/>
      <c r="EB89" s="6" t="str">
        <f t="shared" si="227"/>
        <v/>
      </c>
      <c r="ED89" s="3" t="str">
        <f t="shared" si="180"/>
        <v/>
      </c>
      <c r="EE89" s="2"/>
      <c r="EF89" s="6" t="str">
        <f t="shared" si="228"/>
        <v/>
      </c>
      <c r="EH89" s="3" t="str">
        <f t="shared" si="181"/>
        <v/>
      </c>
      <c r="EI89" s="2"/>
      <c r="EJ89" s="6" t="str">
        <f t="shared" si="229"/>
        <v/>
      </c>
      <c r="EL89" s="3" t="str">
        <f t="shared" si="182"/>
        <v/>
      </c>
      <c r="EM89" s="2"/>
      <c r="EN89" s="6" t="str">
        <f t="shared" si="230"/>
        <v/>
      </c>
      <c r="EP89" s="3" t="str">
        <f t="shared" si="183"/>
        <v/>
      </c>
      <c r="EQ89" s="2"/>
      <c r="ER89" s="6" t="str">
        <f t="shared" si="231"/>
        <v/>
      </c>
      <c r="ET89" s="3" t="str">
        <f t="shared" si="184"/>
        <v/>
      </c>
      <c r="EU89" s="2"/>
      <c r="EV89" s="6" t="str">
        <f t="shared" si="232"/>
        <v/>
      </c>
      <c r="EX89" s="3" t="str">
        <f t="shared" si="185"/>
        <v/>
      </c>
      <c r="EY89" s="2"/>
      <c r="EZ89" s="6" t="str">
        <f t="shared" si="233"/>
        <v/>
      </c>
      <c r="FB89" s="3" t="str">
        <f t="shared" si="186"/>
        <v/>
      </c>
      <c r="FC89" s="2"/>
      <c r="FD89" s="6" t="str">
        <f t="shared" si="234"/>
        <v/>
      </c>
      <c r="FF89" s="3" t="str">
        <f t="shared" si="187"/>
        <v/>
      </c>
      <c r="FG89" s="2"/>
      <c r="FH89" s="6" t="str">
        <f t="shared" si="235"/>
        <v/>
      </c>
      <c r="FJ89" s="3" t="str">
        <f t="shared" si="188"/>
        <v/>
      </c>
      <c r="FK89" s="2"/>
      <c r="FL89" s="6" t="str">
        <f t="shared" si="236"/>
        <v/>
      </c>
      <c r="FN89" s="3" t="str">
        <f t="shared" si="189"/>
        <v/>
      </c>
      <c r="FO89" s="2"/>
      <c r="FP89" s="6" t="str">
        <f t="shared" si="237"/>
        <v/>
      </c>
      <c r="FR89" s="3" t="str">
        <f t="shared" si="190"/>
        <v/>
      </c>
      <c r="FS89" s="2"/>
      <c r="FT89" s="6" t="str">
        <f t="shared" si="238"/>
        <v/>
      </c>
      <c r="FV89" s="3" t="str">
        <f t="shared" si="191"/>
        <v/>
      </c>
      <c r="FW89" s="2"/>
      <c r="FX89" s="6" t="str">
        <f t="shared" si="239"/>
        <v/>
      </c>
      <c r="FZ89" s="3" t="str">
        <f t="shared" si="192"/>
        <v/>
      </c>
      <c r="GA89" s="2"/>
      <c r="GB89" s="6" t="str">
        <f t="shared" si="240"/>
        <v/>
      </c>
      <c r="GD89" s="3" t="str">
        <f t="shared" si="193"/>
        <v/>
      </c>
      <c r="GE89" s="2"/>
      <c r="GF89" s="6" t="str">
        <f t="shared" si="241"/>
        <v/>
      </c>
      <c r="GH89" s="3" t="str">
        <f t="shared" si="194"/>
        <v/>
      </c>
      <c r="GI89" s="2"/>
      <c r="GJ89" s="6" t="str">
        <f t="shared" si="242"/>
        <v/>
      </c>
      <c r="GL89" s="3" t="str">
        <f t="shared" si="195"/>
        <v/>
      </c>
      <c r="GM89" s="2"/>
      <c r="GN89" s="6" t="str">
        <f t="shared" si="243"/>
        <v/>
      </c>
    </row>
    <row r="90" spans="2:196" x14ac:dyDescent="0.3">
      <c r="B90" s="3" t="str">
        <f t="shared" si="146"/>
        <v/>
      </c>
      <c r="C90" s="2"/>
      <c r="D90" s="6" t="str">
        <f t="shared" si="147"/>
        <v/>
      </c>
      <c r="F90" s="3" t="str">
        <f t="shared" si="148"/>
        <v/>
      </c>
      <c r="G90" s="2"/>
      <c r="H90" s="6" t="str">
        <f t="shared" si="196"/>
        <v/>
      </c>
      <c r="J90" s="3" t="str">
        <f t="shared" si="149"/>
        <v/>
      </c>
      <c r="K90" s="2"/>
      <c r="L90" s="6" t="str">
        <f t="shared" si="197"/>
        <v/>
      </c>
      <c r="N90" s="3" t="str">
        <f t="shared" si="150"/>
        <v/>
      </c>
      <c r="O90" s="2"/>
      <c r="P90" s="6" t="str">
        <f t="shared" si="198"/>
        <v/>
      </c>
      <c r="R90" s="3" t="str">
        <f t="shared" si="151"/>
        <v/>
      </c>
      <c r="S90" s="2"/>
      <c r="T90" s="6" t="str">
        <f t="shared" si="199"/>
        <v/>
      </c>
      <c r="V90" s="3" t="str">
        <f t="shared" si="152"/>
        <v/>
      </c>
      <c r="W90" s="2"/>
      <c r="X90" s="6" t="str">
        <f t="shared" si="200"/>
        <v/>
      </c>
      <c r="Y90" s="17"/>
      <c r="Z90" s="3" t="str">
        <f t="shared" si="153"/>
        <v/>
      </c>
      <c r="AA90" s="2"/>
      <c r="AB90" s="6" t="str">
        <f t="shared" si="201"/>
        <v/>
      </c>
      <c r="AD90" s="3" t="str">
        <f t="shared" si="154"/>
        <v/>
      </c>
      <c r="AE90" s="2"/>
      <c r="AF90" s="6" t="str">
        <f t="shared" si="202"/>
        <v/>
      </c>
      <c r="AH90" s="3" t="str">
        <f t="shared" si="155"/>
        <v/>
      </c>
      <c r="AI90" s="2"/>
      <c r="AJ90" s="6" t="str">
        <f t="shared" si="203"/>
        <v/>
      </c>
      <c r="AL90" s="3" t="str">
        <f t="shared" si="156"/>
        <v/>
      </c>
      <c r="AM90" s="2"/>
      <c r="AN90" s="6" t="str">
        <f t="shared" si="204"/>
        <v/>
      </c>
      <c r="AP90" s="3" t="str">
        <f t="shared" si="157"/>
        <v/>
      </c>
      <c r="AQ90" s="2"/>
      <c r="AR90" s="6" t="str">
        <f t="shared" si="205"/>
        <v/>
      </c>
      <c r="AT90" s="3" t="str">
        <f t="shared" si="158"/>
        <v/>
      </c>
      <c r="AU90" s="2"/>
      <c r="AV90" s="6" t="str">
        <f t="shared" si="206"/>
        <v/>
      </c>
      <c r="AX90" s="3" t="str">
        <f t="shared" si="159"/>
        <v/>
      </c>
      <c r="AY90" s="2"/>
      <c r="AZ90" s="6" t="str">
        <f t="shared" si="207"/>
        <v/>
      </c>
      <c r="BB90" s="3" t="str">
        <f t="shared" si="160"/>
        <v/>
      </c>
      <c r="BC90" s="2"/>
      <c r="BD90" s="6" t="str">
        <f t="shared" si="208"/>
        <v/>
      </c>
      <c r="BF90" s="3" t="str">
        <f t="shared" si="161"/>
        <v/>
      </c>
      <c r="BG90" s="2"/>
      <c r="BH90" s="6" t="str">
        <f t="shared" si="209"/>
        <v/>
      </c>
      <c r="BJ90" s="3" t="str">
        <f t="shared" si="162"/>
        <v/>
      </c>
      <c r="BK90" s="2"/>
      <c r="BL90" s="6" t="str">
        <f t="shared" si="210"/>
        <v/>
      </c>
      <c r="BN90" s="3" t="str">
        <f t="shared" si="163"/>
        <v/>
      </c>
      <c r="BO90" s="2"/>
      <c r="BP90" s="6" t="str">
        <f t="shared" si="211"/>
        <v/>
      </c>
      <c r="BR90" s="3" t="str">
        <f t="shared" si="164"/>
        <v/>
      </c>
      <c r="BS90" s="2"/>
      <c r="BT90" s="6" t="str">
        <f t="shared" si="212"/>
        <v/>
      </c>
      <c r="BV90" s="3" t="str">
        <f t="shared" si="165"/>
        <v/>
      </c>
      <c r="BW90" s="2"/>
      <c r="BX90" s="6" t="str">
        <f t="shared" si="213"/>
        <v/>
      </c>
      <c r="BZ90" s="3" t="str">
        <f t="shared" si="166"/>
        <v/>
      </c>
      <c r="CA90" s="2"/>
      <c r="CB90" s="6" t="str">
        <f t="shared" si="214"/>
        <v/>
      </c>
      <c r="CD90" s="3" t="str">
        <f t="shared" si="167"/>
        <v/>
      </c>
      <c r="CE90" s="2"/>
      <c r="CF90" s="6" t="str">
        <f t="shared" si="215"/>
        <v/>
      </c>
      <c r="CH90" s="3" t="str">
        <f t="shared" si="168"/>
        <v/>
      </c>
      <c r="CI90" s="2"/>
      <c r="CJ90" s="6" t="str">
        <f t="shared" si="216"/>
        <v/>
      </c>
      <c r="CL90" s="3" t="str">
        <f t="shared" si="169"/>
        <v/>
      </c>
      <c r="CM90" s="2"/>
      <c r="CN90" s="6" t="str">
        <f t="shared" si="217"/>
        <v/>
      </c>
      <c r="CP90" s="3" t="str">
        <f t="shared" si="170"/>
        <v/>
      </c>
      <c r="CQ90" s="2"/>
      <c r="CR90" s="6" t="str">
        <f t="shared" si="218"/>
        <v/>
      </c>
      <c r="CT90" s="3" t="str">
        <f t="shared" si="171"/>
        <v/>
      </c>
      <c r="CU90" s="2"/>
      <c r="CV90" s="6" t="str">
        <f t="shared" si="219"/>
        <v/>
      </c>
      <c r="CX90" s="3" t="str">
        <f t="shared" si="172"/>
        <v/>
      </c>
      <c r="CY90" s="2"/>
      <c r="CZ90" s="6" t="str">
        <f t="shared" si="220"/>
        <v/>
      </c>
      <c r="DB90" s="3" t="str">
        <f t="shared" si="173"/>
        <v/>
      </c>
      <c r="DC90" s="2"/>
      <c r="DD90" s="6" t="str">
        <f t="shared" si="221"/>
        <v/>
      </c>
      <c r="DF90" s="3" t="str">
        <f t="shared" si="174"/>
        <v/>
      </c>
      <c r="DG90" s="2"/>
      <c r="DH90" s="6" t="str">
        <f t="shared" si="222"/>
        <v/>
      </c>
      <c r="DJ90" s="3" t="str">
        <f t="shared" si="175"/>
        <v/>
      </c>
      <c r="DK90" s="2"/>
      <c r="DL90" s="6" t="str">
        <f t="shared" si="223"/>
        <v/>
      </c>
      <c r="DN90" s="3" t="str">
        <f t="shared" si="176"/>
        <v/>
      </c>
      <c r="DO90" s="2"/>
      <c r="DP90" s="6" t="str">
        <f t="shared" si="224"/>
        <v/>
      </c>
      <c r="DR90" s="3" t="str">
        <f t="shared" si="177"/>
        <v/>
      </c>
      <c r="DS90" s="2"/>
      <c r="DT90" s="6" t="str">
        <f t="shared" si="225"/>
        <v/>
      </c>
      <c r="DV90" s="3" t="str">
        <f t="shared" si="178"/>
        <v/>
      </c>
      <c r="DW90" s="2"/>
      <c r="DX90" s="6" t="str">
        <f t="shared" si="226"/>
        <v/>
      </c>
      <c r="DZ90" s="3" t="str">
        <f t="shared" si="179"/>
        <v/>
      </c>
      <c r="EA90" s="2"/>
      <c r="EB90" s="6" t="str">
        <f t="shared" si="227"/>
        <v/>
      </c>
      <c r="ED90" s="3" t="str">
        <f t="shared" si="180"/>
        <v/>
      </c>
      <c r="EE90" s="2"/>
      <c r="EF90" s="6" t="str">
        <f t="shared" si="228"/>
        <v/>
      </c>
      <c r="EH90" s="3" t="str">
        <f t="shared" si="181"/>
        <v/>
      </c>
      <c r="EI90" s="2"/>
      <c r="EJ90" s="6" t="str">
        <f t="shared" si="229"/>
        <v/>
      </c>
      <c r="EL90" s="3" t="str">
        <f t="shared" si="182"/>
        <v/>
      </c>
      <c r="EM90" s="2"/>
      <c r="EN90" s="6" t="str">
        <f t="shared" si="230"/>
        <v/>
      </c>
      <c r="EP90" s="3" t="str">
        <f t="shared" si="183"/>
        <v/>
      </c>
      <c r="EQ90" s="2"/>
      <c r="ER90" s="6" t="str">
        <f t="shared" si="231"/>
        <v/>
      </c>
      <c r="ET90" s="3" t="str">
        <f t="shared" si="184"/>
        <v/>
      </c>
      <c r="EU90" s="2"/>
      <c r="EV90" s="6" t="str">
        <f t="shared" si="232"/>
        <v/>
      </c>
      <c r="EX90" s="3" t="str">
        <f t="shared" si="185"/>
        <v/>
      </c>
      <c r="EY90" s="2"/>
      <c r="EZ90" s="6" t="str">
        <f t="shared" si="233"/>
        <v/>
      </c>
      <c r="FB90" s="3" t="str">
        <f t="shared" si="186"/>
        <v/>
      </c>
      <c r="FC90" s="2"/>
      <c r="FD90" s="6" t="str">
        <f t="shared" si="234"/>
        <v/>
      </c>
      <c r="FF90" s="3" t="str">
        <f t="shared" si="187"/>
        <v/>
      </c>
      <c r="FG90" s="2"/>
      <c r="FH90" s="6" t="str">
        <f t="shared" si="235"/>
        <v/>
      </c>
      <c r="FJ90" s="3" t="str">
        <f t="shared" si="188"/>
        <v/>
      </c>
      <c r="FK90" s="2"/>
      <c r="FL90" s="6" t="str">
        <f t="shared" si="236"/>
        <v/>
      </c>
      <c r="FN90" s="3" t="str">
        <f t="shared" si="189"/>
        <v/>
      </c>
      <c r="FO90" s="2"/>
      <c r="FP90" s="6" t="str">
        <f t="shared" si="237"/>
        <v/>
      </c>
      <c r="FR90" s="3" t="str">
        <f t="shared" si="190"/>
        <v/>
      </c>
      <c r="FS90" s="2"/>
      <c r="FT90" s="6" t="str">
        <f t="shared" si="238"/>
        <v/>
      </c>
      <c r="FV90" s="3" t="str">
        <f t="shared" si="191"/>
        <v/>
      </c>
      <c r="FW90" s="2"/>
      <c r="FX90" s="6" t="str">
        <f t="shared" si="239"/>
        <v/>
      </c>
      <c r="FZ90" s="3" t="str">
        <f t="shared" si="192"/>
        <v/>
      </c>
      <c r="GA90" s="2"/>
      <c r="GB90" s="6" t="str">
        <f t="shared" si="240"/>
        <v/>
      </c>
      <c r="GD90" s="3" t="str">
        <f t="shared" si="193"/>
        <v/>
      </c>
      <c r="GE90" s="2"/>
      <c r="GF90" s="6" t="str">
        <f t="shared" si="241"/>
        <v/>
      </c>
      <c r="GH90" s="3" t="str">
        <f t="shared" si="194"/>
        <v/>
      </c>
      <c r="GI90" s="2"/>
      <c r="GJ90" s="6" t="str">
        <f t="shared" si="242"/>
        <v/>
      </c>
      <c r="GL90" s="3" t="str">
        <f t="shared" si="195"/>
        <v/>
      </c>
      <c r="GM90" s="2"/>
      <c r="GN90" s="6" t="str">
        <f t="shared" si="243"/>
        <v/>
      </c>
    </row>
    <row r="91" spans="2:196" x14ac:dyDescent="0.3">
      <c r="B91" s="3" t="str">
        <f t="shared" si="146"/>
        <v/>
      </c>
      <c r="C91" s="2"/>
      <c r="D91" s="6" t="str">
        <f t="shared" si="147"/>
        <v/>
      </c>
      <c r="F91" s="3" t="str">
        <f t="shared" si="148"/>
        <v/>
      </c>
      <c r="G91" s="2"/>
      <c r="H91" s="6" t="str">
        <f t="shared" si="196"/>
        <v/>
      </c>
      <c r="J91" s="3" t="str">
        <f t="shared" si="149"/>
        <v/>
      </c>
      <c r="K91" s="2"/>
      <c r="L91" s="6" t="str">
        <f t="shared" si="197"/>
        <v/>
      </c>
      <c r="N91" s="3" t="str">
        <f t="shared" si="150"/>
        <v/>
      </c>
      <c r="O91" s="2"/>
      <c r="P91" s="6" t="str">
        <f t="shared" si="198"/>
        <v/>
      </c>
      <c r="R91" s="3" t="str">
        <f t="shared" si="151"/>
        <v/>
      </c>
      <c r="S91" s="2"/>
      <c r="T91" s="6" t="str">
        <f t="shared" si="199"/>
        <v/>
      </c>
      <c r="V91" s="3" t="str">
        <f t="shared" si="152"/>
        <v/>
      </c>
      <c r="W91" s="2"/>
      <c r="X91" s="6" t="str">
        <f t="shared" si="200"/>
        <v/>
      </c>
      <c r="Y91" s="17"/>
      <c r="Z91" s="3" t="str">
        <f t="shared" si="153"/>
        <v/>
      </c>
      <c r="AA91" s="2"/>
      <c r="AB91" s="6" t="str">
        <f t="shared" si="201"/>
        <v/>
      </c>
      <c r="AD91" s="3" t="str">
        <f t="shared" si="154"/>
        <v/>
      </c>
      <c r="AE91" s="2"/>
      <c r="AF91" s="6" t="str">
        <f t="shared" si="202"/>
        <v/>
      </c>
      <c r="AH91" s="3" t="str">
        <f t="shared" si="155"/>
        <v/>
      </c>
      <c r="AI91" s="2"/>
      <c r="AJ91" s="6" t="str">
        <f t="shared" si="203"/>
        <v/>
      </c>
      <c r="AL91" s="3" t="str">
        <f t="shared" si="156"/>
        <v/>
      </c>
      <c r="AM91" s="2"/>
      <c r="AN91" s="6" t="str">
        <f t="shared" si="204"/>
        <v/>
      </c>
      <c r="AP91" s="3" t="str">
        <f t="shared" si="157"/>
        <v/>
      </c>
      <c r="AQ91" s="2"/>
      <c r="AR91" s="6" t="str">
        <f t="shared" si="205"/>
        <v/>
      </c>
      <c r="AT91" s="3" t="str">
        <f t="shared" si="158"/>
        <v/>
      </c>
      <c r="AU91" s="2"/>
      <c r="AV91" s="6" t="str">
        <f t="shared" si="206"/>
        <v/>
      </c>
      <c r="AX91" s="3" t="str">
        <f t="shared" si="159"/>
        <v/>
      </c>
      <c r="AY91" s="2"/>
      <c r="AZ91" s="6" t="str">
        <f t="shared" si="207"/>
        <v/>
      </c>
      <c r="BB91" s="3" t="str">
        <f t="shared" si="160"/>
        <v/>
      </c>
      <c r="BC91" s="2"/>
      <c r="BD91" s="6" t="str">
        <f t="shared" si="208"/>
        <v/>
      </c>
      <c r="BF91" s="3" t="str">
        <f t="shared" si="161"/>
        <v/>
      </c>
      <c r="BG91" s="2"/>
      <c r="BH91" s="6" t="str">
        <f t="shared" si="209"/>
        <v/>
      </c>
      <c r="BJ91" s="3" t="str">
        <f t="shared" si="162"/>
        <v/>
      </c>
      <c r="BK91" s="2"/>
      <c r="BL91" s="6" t="str">
        <f t="shared" si="210"/>
        <v/>
      </c>
      <c r="BN91" s="3" t="str">
        <f t="shared" si="163"/>
        <v/>
      </c>
      <c r="BO91" s="2"/>
      <c r="BP91" s="6" t="str">
        <f t="shared" si="211"/>
        <v/>
      </c>
      <c r="BR91" s="3" t="str">
        <f t="shared" si="164"/>
        <v/>
      </c>
      <c r="BS91" s="2"/>
      <c r="BT91" s="6" t="str">
        <f t="shared" si="212"/>
        <v/>
      </c>
      <c r="BV91" s="3" t="str">
        <f t="shared" si="165"/>
        <v/>
      </c>
      <c r="BW91" s="2"/>
      <c r="BX91" s="6" t="str">
        <f t="shared" si="213"/>
        <v/>
      </c>
      <c r="BZ91" s="3" t="str">
        <f t="shared" si="166"/>
        <v/>
      </c>
      <c r="CA91" s="2"/>
      <c r="CB91" s="6" t="str">
        <f t="shared" si="214"/>
        <v/>
      </c>
      <c r="CD91" s="3" t="str">
        <f t="shared" si="167"/>
        <v/>
      </c>
      <c r="CE91" s="2"/>
      <c r="CF91" s="6" t="str">
        <f t="shared" si="215"/>
        <v/>
      </c>
      <c r="CH91" s="3" t="str">
        <f t="shared" si="168"/>
        <v/>
      </c>
      <c r="CI91" s="2"/>
      <c r="CJ91" s="6" t="str">
        <f t="shared" si="216"/>
        <v/>
      </c>
      <c r="CL91" s="3" t="str">
        <f t="shared" si="169"/>
        <v/>
      </c>
      <c r="CM91" s="2"/>
      <c r="CN91" s="6" t="str">
        <f t="shared" si="217"/>
        <v/>
      </c>
      <c r="CP91" s="3" t="str">
        <f t="shared" si="170"/>
        <v/>
      </c>
      <c r="CQ91" s="2"/>
      <c r="CR91" s="6" t="str">
        <f t="shared" si="218"/>
        <v/>
      </c>
      <c r="CT91" s="3" t="str">
        <f t="shared" si="171"/>
        <v/>
      </c>
      <c r="CU91" s="2"/>
      <c r="CV91" s="6" t="str">
        <f t="shared" si="219"/>
        <v/>
      </c>
      <c r="CX91" s="3" t="str">
        <f t="shared" si="172"/>
        <v/>
      </c>
      <c r="CY91" s="2"/>
      <c r="CZ91" s="6" t="str">
        <f t="shared" si="220"/>
        <v/>
      </c>
      <c r="DB91" s="3" t="str">
        <f t="shared" si="173"/>
        <v/>
      </c>
      <c r="DC91" s="2"/>
      <c r="DD91" s="6" t="str">
        <f t="shared" si="221"/>
        <v/>
      </c>
      <c r="DF91" s="3" t="str">
        <f t="shared" si="174"/>
        <v/>
      </c>
      <c r="DG91" s="2"/>
      <c r="DH91" s="6" t="str">
        <f t="shared" si="222"/>
        <v/>
      </c>
      <c r="DJ91" s="3" t="str">
        <f t="shared" si="175"/>
        <v/>
      </c>
      <c r="DK91" s="2"/>
      <c r="DL91" s="6" t="str">
        <f t="shared" si="223"/>
        <v/>
      </c>
      <c r="DN91" s="3" t="str">
        <f t="shared" si="176"/>
        <v/>
      </c>
      <c r="DO91" s="2"/>
      <c r="DP91" s="6" t="str">
        <f t="shared" si="224"/>
        <v/>
      </c>
      <c r="DR91" s="3" t="str">
        <f t="shared" si="177"/>
        <v/>
      </c>
      <c r="DS91" s="2"/>
      <c r="DT91" s="6" t="str">
        <f t="shared" si="225"/>
        <v/>
      </c>
      <c r="DV91" s="3" t="str">
        <f t="shared" si="178"/>
        <v/>
      </c>
      <c r="DW91" s="2"/>
      <c r="DX91" s="6" t="str">
        <f t="shared" si="226"/>
        <v/>
      </c>
      <c r="DZ91" s="3" t="str">
        <f t="shared" si="179"/>
        <v/>
      </c>
      <c r="EA91" s="2"/>
      <c r="EB91" s="6" t="str">
        <f t="shared" si="227"/>
        <v/>
      </c>
      <c r="ED91" s="3" t="str">
        <f t="shared" si="180"/>
        <v/>
      </c>
      <c r="EE91" s="2"/>
      <c r="EF91" s="6" t="str">
        <f t="shared" si="228"/>
        <v/>
      </c>
      <c r="EH91" s="3" t="str">
        <f t="shared" si="181"/>
        <v/>
      </c>
      <c r="EI91" s="2"/>
      <c r="EJ91" s="6" t="str">
        <f t="shared" si="229"/>
        <v/>
      </c>
      <c r="EL91" s="3" t="str">
        <f t="shared" si="182"/>
        <v/>
      </c>
      <c r="EM91" s="2"/>
      <c r="EN91" s="6" t="str">
        <f t="shared" si="230"/>
        <v/>
      </c>
      <c r="EP91" s="3" t="str">
        <f t="shared" si="183"/>
        <v/>
      </c>
      <c r="EQ91" s="2"/>
      <c r="ER91" s="6" t="str">
        <f t="shared" si="231"/>
        <v/>
      </c>
      <c r="ET91" s="3" t="str">
        <f t="shared" si="184"/>
        <v/>
      </c>
      <c r="EU91" s="2"/>
      <c r="EV91" s="6" t="str">
        <f t="shared" si="232"/>
        <v/>
      </c>
      <c r="EX91" s="3" t="str">
        <f t="shared" si="185"/>
        <v/>
      </c>
      <c r="EY91" s="2"/>
      <c r="EZ91" s="6" t="str">
        <f t="shared" si="233"/>
        <v/>
      </c>
      <c r="FB91" s="3" t="str">
        <f t="shared" si="186"/>
        <v/>
      </c>
      <c r="FC91" s="2"/>
      <c r="FD91" s="6" t="str">
        <f t="shared" si="234"/>
        <v/>
      </c>
      <c r="FF91" s="3" t="str">
        <f t="shared" si="187"/>
        <v/>
      </c>
      <c r="FG91" s="2"/>
      <c r="FH91" s="6" t="str">
        <f t="shared" si="235"/>
        <v/>
      </c>
      <c r="FJ91" s="3" t="str">
        <f t="shared" si="188"/>
        <v/>
      </c>
      <c r="FK91" s="2"/>
      <c r="FL91" s="6" t="str">
        <f t="shared" si="236"/>
        <v/>
      </c>
      <c r="FN91" s="3" t="str">
        <f t="shared" si="189"/>
        <v/>
      </c>
      <c r="FO91" s="2"/>
      <c r="FP91" s="6" t="str">
        <f t="shared" si="237"/>
        <v/>
      </c>
      <c r="FR91" s="3" t="str">
        <f t="shared" si="190"/>
        <v/>
      </c>
      <c r="FS91" s="2"/>
      <c r="FT91" s="6" t="str">
        <f t="shared" si="238"/>
        <v/>
      </c>
      <c r="FV91" s="3" t="str">
        <f t="shared" si="191"/>
        <v/>
      </c>
      <c r="FW91" s="2"/>
      <c r="FX91" s="6" t="str">
        <f t="shared" si="239"/>
        <v/>
      </c>
      <c r="FZ91" s="3" t="str">
        <f t="shared" si="192"/>
        <v/>
      </c>
      <c r="GA91" s="2"/>
      <c r="GB91" s="6" t="str">
        <f t="shared" si="240"/>
        <v/>
      </c>
      <c r="GD91" s="3" t="str">
        <f t="shared" si="193"/>
        <v/>
      </c>
      <c r="GE91" s="2"/>
      <c r="GF91" s="6" t="str">
        <f t="shared" si="241"/>
        <v/>
      </c>
      <c r="GH91" s="3" t="str">
        <f t="shared" si="194"/>
        <v/>
      </c>
      <c r="GI91" s="2"/>
      <c r="GJ91" s="6" t="str">
        <f t="shared" si="242"/>
        <v/>
      </c>
      <c r="GL91" s="3" t="str">
        <f t="shared" si="195"/>
        <v/>
      </c>
      <c r="GM91" s="2"/>
      <c r="GN91" s="6" t="str">
        <f t="shared" si="243"/>
        <v/>
      </c>
    </row>
    <row r="92" spans="2:196" ht="15" thickBot="1" x14ac:dyDescent="0.35">
      <c r="B92" s="3" t="str">
        <f t="shared" si="146"/>
        <v/>
      </c>
      <c r="C92" s="11"/>
      <c r="D92" s="6" t="str">
        <f t="shared" si="147"/>
        <v/>
      </c>
      <c r="F92" s="3" t="str">
        <f t="shared" si="148"/>
        <v/>
      </c>
      <c r="G92" s="2"/>
      <c r="H92" s="6" t="str">
        <f t="shared" si="196"/>
        <v/>
      </c>
      <c r="J92" s="3" t="str">
        <f t="shared" si="149"/>
        <v/>
      </c>
      <c r="K92" s="2"/>
      <c r="L92" s="6" t="str">
        <f t="shared" si="197"/>
        <v/>
      </c>
      <c r="N92" s="3" t="str">
        <f t="shared" si="150"/>
        <v/>
      </c>
      <c r="O92" s="2"/>
      <c r="P92" s="6" t="str">
        <f t="shared" si="198"/>
        <v/>
      </c>
      <c r="R92" s="3" t="str">
        <f t="shared" si="151"/>
        <v/>
      </c>
      <c r="S92" s="2"/>
      <c r="T92" s="6" t="str">
        <f t="shared" si="199"/>
        <v/>
      </c>
      <c r="V92" s="3" t="str">
        <f t="shared" si="152"/>
        <v/>
      </c>
      <c r="W92" s="2"/>
      <c r="X92" s="6" t="str">
        <f t="shared" si="200"/>
        <v/>
      </c>
      <c r="Y92" s="17"/>
      <c r="Z92" s="3" t="str">
        <f t="shared" si="153"/>
        <v/>
      </c>
      <c r="AA92" s="2"/>
      <c r="AB92" s="6" t="str">
        <f t="shared" si="201"/>
        <v/>
      </c>
      <c r="AD92" s="3" t="str">
        <f t="shared" si="154"/>
        <v/>
      </c>
      <c r="AE92" s="2"/>
      <c r="AF92" s="6" t="str">
        <f t="shared" si="202"/>
        <v/>
      </c>
      <c r="AH92" s="3" t="str">
        <f t="shared" si="155"/>
        <v/>
      </c>
      <c r="AI92" s="2"/>
      <c r="AJ92" s="6" t="str">
        <f t="shared" si="203"/>
        <v/>
      </c>
      <c r="AL92" s="3" t="str">
        <f t="shared" si="156"/>
        <v/>
      </c>
      <c r="AM92" s="2"/>
      <c r="AN92" s="6" t="str">
        <f t="shared" si="204"/>
        <v/>
      </c>
      <c r="AP92" s="3" t="str">
        <f t="shared" si="157"/>
        <v/>
      </c>
      <c r="AQ92" s="2"/>
      <c r="AR92" s="6" t="str">
        <f t="shared" si="205"/>
        <v/>
      </c>
      <c r="AT92" s="3" t="str">
        <f t="shared" si="158"/>
        <v/>
      </c>
      <c r="AU92" s="2"/>
      <c r="AV92" s="6" t="str">
        <f t="shared" si="206"/>
        <v/>
      </c>
      <c r="AX92" s="3" t="str">
        <f t="shared" si="159"/>
        <v/>
      </c>
      <c r="AY92" s="2"/>
      <c r="AZ92" s="6" t="str">
        <f t="shared" si="207"/>
        <v/>
      </c>
      <c r="BB92" s="3" t="str">
        <f t="shared" si="160"/>
        <v/>
      </c>
      <c r="BC92" s="2"/>
      <c r="BD92" s="6" t="str">
        <f t="shared" si="208"/>
        <v/>
      </c>
      <c r="BF92" s="3" t="str">
        <f t="shared" si="161"/>
        <v/>
      </c>
      <c r="BG92" s="2"/>
      <c r="BH92" s="6" t="str">
        <f t="shared" si="209"/>
        <v/>
      </c>
      <c r="BJ92" s="3" t="str">
        <f t="shared" si="162"/>
        <v/>
      </c>
      <c r="BK92" s="2"/>
      <c r="BL92" s="6" t="str">
        <f t="shared" si="210"/>
        <v/>
      </c>
      <c r="BN92" s="3" t="str">
        <f t="shared" si="163"/>
        <v/>
      </c>
      <c r="BO92" s="2"/>
      <c r="BP92" s="6" t="str">
        <f t="shared" si="211"/>
        <v/>
      </c>
      <c r="BR92" s="3" t="str">
        <f t="shared" si="164"/>
        <v/>
      </c>
      <c r="BS92" s="2"/>
      <c r="BT92" s="6" t="str">
        <f t="shared" si="212"/>
        <v/>
      </c>
      <c r="BV92" s="3" t="str">
        <f t="shared" si="165"/>
        <v/>
      </c>
      <c r="BW92" s="2"/>
      <c r="BX92" s="6" t="str">
        <f t="shared" si="213"/>
        <v/>
      </c>
      <c r="BZ92" s="3" t="str">
        <f t="shared" si="166"/>
        <v/>
      </c>
      <c r="CA92" s="2"/>
      <c r="CB92" s="6" t="str">
        <f t="shared" si="214"/>
        <v/>
      </c>
      <c r="CD92" s="3" t="str">
        <f t="shared" si="167"/>
        <v/>
      </c>
      <c r="CE92" s="2"/>
      <c r="CF92" s="6" t="str">
        <f t="shared" si="215"/>
        <v/>
      </c>
      <c r="CH92" s="3" t="str">
        <f t="shared" si="168"/>
        <v/>
      </c>
      <c r="CI92" s="2"/>
      <c r="CJ92" s="6" t="str">
        <f t="shared" si="216"/>
        <v/>
      </c>
      <c r="CL92" s="3" t="str">
        <f t="shared" si="169"/>
        <v/>
      </c>
      <c r="CM92" s="2"/>
      <c r="CN92" s="6" t="str">
        <f t="shared" si="217"/>
        <v/>
      </c>
      <c r="CP92" s="3" t="str">
        <f t="shared" si="170"/>
        <v/>
      </c>
      <c r="CQ92" s="2"/>
      <c r="CR92" s="6" t="str">
        <f t="shared" si="218"/>
        <v/>
      </c>
      <c r="CT92" s="3" t="str">
        <f t="shared" si="171"/>
        <v/>
      </c>
      <c r="CU92" s="2"/>
      <c r="CV92" s="6" t="str">
        <f t="shared" si="219"/>
        <v/>
      </c>
      <c r="CX92" s="3" t="str">
        <f t="shared" si="172"/>
        <v/>
      </c>
      <c r="CY92" s="2"/>
      <c r="CZ92" s="6" t="str">
        <f t="shared" si="220"/>
        <v/>
      </c>
      <c r="DB92" s="3" t="str">
        <f t="shared" si="173"/>
        <v/>
      </c>
      <c r="DC92" s="2"/>
      <c r="DD92" s="6" t="str">
        <f t="shared" si="221"/>
        <v/>
      </c>
      <c r="DF92" s="3" t="str">
        <f t="shared" si="174"/>
        <v/>
      </c>
      <c r="DG92" s="2"/>
      <c r="DH92" s="6" t="str">
        <f t="shared" si="222"/>
        <v/>
      </c>
      <c r="DJ92" s="3" t="str">
        <f t="shared" si="175"/>
        <v/>
      </c>
      <c r="DK92" s="2"/>
      <c r="DL92" s="6" t="str">
        <f t="shared" si="223"/>
        <v/>
      </c>
      <c r="DN92" s="3" t="str">
        <f t="shared" si="176"/>
        <v/>
      </c>
      <c r="DO92" s="2"/>
      <c r="DP92" s="6" t="str">
        <f t="shared" si="224"/>
        <v/>
      </c>
      <c r="DR92" s="3" t="str">
        <f t="shared" si="177"/>
        <v/>
      </c>
      <c r="DS92" s="2"/>
      <c r="DT92" s="6" t="str">
        <f t="shared" si="225"/>
        <v/>
      </c>
      <c r="DV92" s="3" t="str">
        <f t="shared" si="178"/>
        <v/>
      </c>
      <c r="DW92" s="2"/>
      <c r="DX92" s="6" t="str">
        <f t="shared" si="226"/>
        <v/>
      </c>
      <c r="DZ92" s="3" t="str">
        <f t="shared" si="179"/>
        <v/>
      </c>
      <c r="EA92" s="2"/>
      <c r="EB92" s="6" t="str">
        <f t="shared" si="227"/>
        <v/>
      </c>
      <c r="ED92" s="3" t="str">
        <f t="shared" si="180"/>
        <v/>
      </c>
      <c r="EE92" s="2"/>
      <c r="EF92" s="6" t="str">
        <f t="shared" si="228"/>
        <v/>
      </c>
      <c r="EH92" s="3" t="str">
        <f t="shared" si="181"/>
        <v/>
      </c>
      <c r="EI92" s="2"/>
      <c r="EJ92" s="6" t="str">
        <f t="shared" si="229"/>
        <v/>
      </c>
      <c r="EL92" s="3" t="str">
        <f t="shared" si="182"/>
        <v/>
      </c>
      <c r="EM92" s="2"/>
      <c r="EN92" s="6" t="str">
        <f t="shared" si="230"/>
        <v/>
      </c>
      <c r="EP92" s="3" t="str">
        <f t="shared" si="183"/>
        <v/>
      </c>
      <c r="EQ92" s="2"/>
      <c r="ER92" s="6" t="str">
        <f t="shared" si="231"/>
        <v/>
      </c>
      <c r="ET92" s="3" t="str">
        <f t="shared" si="184"/>
        <v/>
      </c>
      <c r="EU92" s="2"/>
      <c r="EV92" s="6" t="str">
        <f t="shared" si="232"/>
        <v/>
      </c>
      <c r="EX92" s="3" t="str">
        <f t="shared" si="185"/>
        <v/>
      </c>
      <c r="EY92" s="2"/>
      <c r="EZ92" s="6" t="str">
        <f t="shared" si="233"/>
        <v/>
      </c>
      <c r="FB92" s="3" t="str">
        <f t="shared" si="186"/>
        <v/>
      </c>
      <c r="FC92" s="2"/>
      <c r="FD92" s="6" t="str">
        <f t="shared" si="234"/>
        <v/>
      </c>
      <c r="FF92" s="3" t="str">
        <f t="shared" si="187"/>
        <v/>
      </c>
      <c r="FG92" s="2"/>
      <c r="FH92" s="6" t="str">
        <f t="shared" si="235"/>
        <v/>
      </c>
      <c r="FJ92" s="3" t="str">
        <f t="shared" si="188"/>
        <v/>
      </c>
      <c r="FK92" s="2"/>
      <c r="FL92" s="6" t="str">
        <f t="shared" si="236"/>
        <v/>
      </c>
      <c r="FN92" s="3" t="str">
        <f t="shared" si="189"/>
        <v/>
      </c>
      <c r="FO92" s="2"/>
      <c r="FP92" s="6" t="str">
        <f t="shared" si="237"/>
        <v/>
      </c>
      <c r="FR92" s="3" t="str">
        <f t="shared" si="190"/>
        <v/>
      </c>
      <c r="FS92" s="2"/>
      <c r="FT92" s="6" t="str">
        <f t="shared" si="238"/>
        <v/>
      </c>
      <c r="FV92" s="3" t="str">
        <f t="shared" si="191"/>
        <v/>
      </c>
      <c r="FW92" s="2"/>
      <c r="FX92" s="6" t="str">
        <f t="shared" si="239"/>
        <v/>
      </c>
      <c r="FZ92" s="3" t="str">
        <f t="shared" si="192"/>
        <v/>
      </c>
      <c r="GA92" s="2"/>
      <c r="GB92" s="6" t="str">
        <f t="shared" si="240"/>
        <v/>
      </c>
      <c r="GD92" s="3" t="str">
        <f t="shared" si="193"/>
        <v/>
      </c>
      <c r="GE92" s="2"/>
      <c r="GF92" s="6" t="str">
        <f t="shared" si="241"/>
        <v/>
      </c>
      <c r="GH92" s="3" t="str">
        <f t="shared" si="194"/>
        <v/>
      </c>
      <c r="GI92" s="2"/>
      <c r="GJ92" s="6" t="str">
        <f t="shared" si="242"/>
        <v/>
      </c>
      <c r="GL92" s="3" t="str">
        <f t="shared" si="195"/>
        <v/>
      </c>
      <c r="GM92" s="2"/>
      <c r="GN92" s="6" t="str">
        <f t="shared" si="243"/>
        <v/>
      </c>
    </row>
    <row r="93" spans="2:196" ht="15" thickBot="1" x14ac:dyDescent="0.35">
      <c r="B93" s="25" t="s">
        <v>49</v>
      </c>
      <c r="C93" s="26"/>
      <c r="D93" s="12">
        <f>AVERAGE(D13:D92)</f>
        <v>7.0677966101694913</v>
      </c>
      <c r="F93" s="25" t="s">
        <v>49</v>
      </c>
      <c r="G93" s="26"/>
      <c r="H93" s="12">
        <f>AVERAGE(H13:H92)</f>
        <v>6.3257575757575761</v>
      </c>
      <c r="J93" s="25" t="s">
        <v>49</v>
      </c>
      <c r="K93" s="26"/>
      <c r="L93" s="12">
        <f>AVERAGE(L13:L92)</f>
        <v>6.2089552238805972</v>
      </c>
      <c r="N93" s="25" t="s">
        <v>49</v>
      </c>
      <c r="O93" s="26"/>
      <c r="P93" s="12">
        <f>AVERAGE(P13:P92)</f>
        <v>6.0108695652173916</v>
      </c>
      <c r="R93" s="25" t="s">
        <v>49</v>
      </c>
      <c r="S93" s="26"/>
      <c r="T93" s="12">
        <f>AVERAGE(T13:T92)</f>
        <v>5.9321428571428569</v>
      </c>
      <c r="V93" s="25" t="s">
        <v>49</v>
      </c>
      <c r="W93" s="26"/>
      <c r="X93" s="12">
        <f>AVERAGE(X13:X92)</f>
        <v>6.2164179104477615</v>
      </c>
      <c r="Y93" s="15"/>
      <c r="Z93" s="25" t="s">
        <v>49</v>
      </c>
      <c r="AA93" s="26"/>
      <c r="AB93" s="12">
        <f>AVERAGE(AB13:AB92)</f>
        <v>6.0919117647058822</v>
      </c>
      <c r="AD93" s="25" t="s">
        <v>49</v>
      </c>
      <c r="AE93" s="26"/>
      <c r="AF93" s="12">
        <f>AVERAGE(AF13:AF92)</f>
        <v>6.5992063492063489</v>
      </c>
      <c r="AH93" s="25" t="s">
        <v>49</v>
      </c>
      <c r="AI93" s="26"/>
      <c r="AJ93" s="12">
        <f>AVERAGE(AJ13:AJ92)</f>
        <v>6.205223880597015</v>
      </c>
      <c r="AL93" s="25" t="s">
        <v>49</v>
      </c>
      <c r="AM93" s="26"/>
      <c r="AN93" s="12">
        <f>AVERAGE(AN13:AN92)</f>
        <v>6.3409090909090908</v>
      </c>
      <c r="AP93" s="25" t="s">
        <v>49</v>
      </c>
      <c r="AQ93" s="26"/>
      <c r="AR93" s="12">
        <f>AVERAGE(AR13:AR92)</f>
        <v>6.4</v>
      </c>
      <c r="AT93" s="25" t="s">
        <v>49</v>
      </c>
      <c r="AU93" s="26"/>
      <c r="AV93" s="12">
        <f>AVERAGE(AV13:AV92)</f>
        <v>5.57</v>
      </c>
      <c r="AX93" s="25" t="s">
        <v>49</v>
      </c>
      <c r="AY93" s="26"/>
      <c r="AZ93" s="12">
        <f>AVERAGE(AZ13:AZ92)</f>
        <v>5.9071428571428575</v>
      </c>
      <c r="BB93" s="25" t="s">
        <v>49</v>
      </c>
      <c r="BC93" s="26"/>
      <c r="BD93" s="12">
        <f>AVERAGE(BD13:BD92)</f>
        <v>6.132352941176471</v>
      </c>
      <c r="BF93" s="25" t="s">
        <v>49</v>
      </c>
      <c r="BG93" s="26"/>
      <c r="BH93" s="12">
        <f>AVERAGE(BH13:BH92)</f>
        <v>6.0808823529411766</v>
      </c>
      <c r="BJ93" s="25" t="s">
        <v>49</v>
      </c>
      <c r="BK93" s="26"/>
      <c r="BL93" s="12">
        <f>AVERAGE(BL13:BL92)</f>
        <v>6.1029411764705879</v>
      </c>
      <c r="BN93" s="25" t="s">
        <v>49</v>
      </c>
      <c r="BO93" s="26"/>
      <c r="BP93" s="12">
        <f>AVERAGE(BP13:BP92)</f>
        <v>6.117647058823529</v>
      </c>
      <c r="BR93" s="25" t="s">
        <v>49</v>
      </c>
      <c r="BS93" s="26"/>
      <c r="BT93" s="12">
        <f>AVERAGE(BT13:BT92)</f>
        <v>5.7260273972602738</v>
      </c>
      <c r="BV93" s="25" t="s">
        <v>49</v>
      </c>
      <c r="BW93" s="26"/>
      <c r="BX93" s="12">
        <f>AVERAGE(BX13:BX92)</f>
        <v>5.791666666666667</v>
      </c>
      <c r="BZ93" s="25" t="s">
        <v>49</v>
      </c>
      <c r="CA93" s="26"/>
      <c r="CB93" s="12">
        <f>AVERAGE(CB13:CB92)</f>
        <v>6.333333333333333</v>
      </c>
      <c r="CD93" s="25" t="s">
        <v>49</v>
      </c>
      <c r="CE93" s="26"/>
      <c r="CF93" s="12">
        <f>AVERAGE(CF13:CF92)</f>
        <v>6.1066176470588234</v>
      </c>
      <c r="CH93" s="25" t="s">
        <v>49</v>
      </c>
      <c r="CI93" s="26"/>
      <c r="CJ93" s="12">
        <f>AVERAGE(CJ13:CJ92)</f>
        <v>6.132352941176471</v>
      </c>
      <c r="CL93" s="25" t="s">
        <v>49</v>
      </c>
      <c r="CM93" s="26"/>
      <c r="CN93" s="12">
        <f>AVERAGE(CN13:CN92)</f>
        <v>5.7226027397260273</v>
      </c>
      <c r="CP93" s="25" t="s">
        <v>49</v>
      </c>
      <c r="CQ93" s="26"/>
      <c r="CR93" s="12">
        <f>AVERAGE(CR13:CR92)</f>
        <v>5.8125</v>
      </c>
      <c r="CT93" s="25" t="s">
        <v>49</v>
      </c>
      <c r="CU93" s="26"/>
      <c r="CV93" s="12">
        <f>AVERAGE(CV13:CV92)</f>
        <v>6.083333333333333</v>
      </c>
      <c r="CX93" s="25" t="s">
        <v>49</v>
      </c>
      <c r="CY93" s="26"/>
      <c r="CZ93" s="12">
        <f>AVERAGE(CZ13:CZ92)</f>
        <v>6.1940298507462686</v>
      </c>
      <c r="DB93" s="25" t="s">
        <v>49</v>
      </c>
      <c r="DC93" s="26"/>
      <c r="DD93" s="12">
        <f>AVERAGE(DD13:DD92)</f>
        <v>6.1213235294117645</v>
      </c>
      <c r="DF93" s="25" t="s">
        <v>49</v>
      </c>
      <c r="DG93" s="26"/>
      <c r="DH93" s="12">
        <f>AVERAGE(DH13:DH92)</f>
        <v>6.132352941176471</v>
      </c>
      <c r="DJ93" s="25" t="s">
        <v>49</v>
      </c>
      <c r="DK93" s="26"/>
      <c r="DL93" s="12">
        <f>AVERAGE(DL13:DL92)</f>
        <v>6.1066176470588234</v>
      </c>
      <c r="DN93" s="25" t="s">
        <v>49</v>
      </c>
      <c r="DO93" s="26"/>
      <c r="DP93" s="12">
        <f>AVERAGE(DP13:DP92)</f>
        <v>5.9285714285714288</v>
      </c>
      <c r="DR93" s="25" t="s">
        <v>49</v>
      </c>
      <c r="DS93" s="26"/>
      <c r="DT93" s="12">
        <f>AVERAGE(DT13:DT92)</f>
        <v>5.7569444444444446</v>
      </c>
      <c r="DV93" s="25" t="s">
        <v>49</v>
      </c>
      <c r="DW93" s="26"/>
      <c r="DX93" s="12">
        <f>AVERAGE(DX13:DX92)</f>
        <v>6.1977611940298507</v>
      </c>
      <c r="DZ93" s="25" t="s">
        <v>49</v>
      </c>
      <c r="EA93" s="26"/>
      <c r="EB93" s="12">
        <f>AVERAGE(EB13:EB92)</f>
        <v>6.1470588235294121</v>
      </c>
      <c r="ED93" s="25" t="s">
        <v>49</v>
      </c>
      <c r="EE93" s="26"/>
      <c r="EF93" s="12">
        <f>AVERAGE(EF13:EF92)</f>
        <v>6.1567164179104479</v>
      </c>
      <c r="EH93" s="25" t="s">
        <v>49</v>
      </c>
      <c r="EI93" s="26"/>
      <c r="EJ93" s="12">
        <f>AVERAGE(EJ13:EJ92)</f>
        <v>6.055147058823529</v>
      </c>
      <c r="EL93" s="25" t="s">
        <v>49</v>
      </c>
      <c r="EM93" s="26"/>
      <c r="EN93" s="12">
        <f>AVERAGE(EN13:EN92)</f>
        <v>6.0735294117647056</v>
      </c>
      <c r="EP93" s="25" t="s">
        <v>49</v>
      </c>
      <c r="EQ93" s="26"/>
      <c r="ER93" s="12">
        <f>AVERAGE(ER13:ER92)</f>
        <v>5.9214285714285717</v>
      </c>
      <c r="ET93" s="25" t="s">
        <v>49</v>
      </c>
      <c r="EU93" s="26"/>
      <c r="EV93" s="12">
        <f>AVERAGE(EV13:EV92)</f>
        <v>6.2201492537313436</v>
      </c>
      <c r="EX93" s="25" t="s">
        <v>49</v>
      </c>
      <c r="EY93" s="26"/>
      <c r="EZ93" s="12">
        <f>AVERAGE(EZ13:EZ92)</f>
        <v>6.35</v>
      </c>
      <c r="FB93" s="25" t="s">
        <v>49</v>
      </c>
      <c r="FC93" s="26"/>
      <c r="FD93" s="12">
        <f>AVERAGE(FD13:FD92)</f>
        <v>6.0955882352941178</v>
      </c>
      <c r="FF93" s="25" t="s">
        <v>49</v>
      </c>
      <c r="FG93" s="26"/>
      <c r="FH93" s="12">
        <f>AVERAGE(FH13:FH92)</f>
        <v>6.0955882352941178</v>
      </c>
      <c r="FJ93" s="25" t="s">
        <v>49</v>
      </c>
      <c r="FK93" s="26"/>
      <c r="FL93" s="12">
        <f>AVERAGE(FL13:FL92)</f>
        <v>6.1727941176470589</v>
      </c>
      <c r="FN93" s="25" t="s">
        <v>49</v>
      </c>
      <c r="FO93" s="26"/>
      <c r="FP93" s="12">
        <f>AVERAGE(FP13:FP92)</f>
        <v>6.2651515151515156</v>
      </c>
      <c r="FR93" s="25" t="s">
        <v>49</v>
      </c>
      <c r="FS93" s="26"/>
      <c r="FT93" s="12">
        <f>AVERAGE(FT13:FT92)</f>
        <v>6.2765151515151514</v>
      </c>
      <c r="FV93" s="25" t="s">
        <v>49</v>
      </c>
      <c r="FW93" s="26"/>
      <c r="FX93" s="12">
        <f>AVERAGE(FX13:FX92)</f>
        <v>6.16044776119403</v>
      </c>
      <c r="FZ93" s="25" t="s">
        <v>49</v>
      </c>
      <c r="GA93" s="26"/>
      <c r="GB93" s="12">
        <f>AVERAGE(GB13:GB92)</f>
        <v>6.2238805970149258</v>
      </c>
      <c r="GD93" s="25" t="s">
        <v>49</v>
      </c>
      <c r="GE93" s="26"/>
      <c r="GF93" s="12">
        <f>AVERAGE(GF13:GF92)</f>
        <v>6.0144927536231885</v>
      </c>
      <c r="GH93" s="25" t="s">
        <v>49</v>
      </c>
      <c r="GI93" s="26"/>
      <c r="GJ93" s="12">
        <f>AVERAGE(GJ13:GJ92)</f>
        <v>6.16044776119403</v>
      </c>
      <c r="GL93" s="25" t="s">
        <v>49</v>
      </c>
      <c r="GM93" s="26"/>
      <c r="GN93" s="12">
        <f>AVERAGE(GN13:GN92)</f>
        <v>6.3181818181818183</v>
      </c>
    </row>
    <row r="94" spans="2:196" ht="15" thickBot="1" x14ac:dyDescent="0.35">
      <c r="B94" s="25" t="s">
        <v>48</v>
      </c>
      <c r="C94" s="26"/>
      <c r="D94" s="12">
        <f>_xlfn.STDEV.S(D13:D92)</f>
        <v>2.5863661552366923</v>
      </c>
      <c r="F94" s="25" t="s">
        <v>48</v>
      </c>
      <c r="G94" s="26"/>
      <c r="H94" s="12">
        <f>_xlfn.STDEV.S(H13:H92)</f>
        <v>1.3895002539441847</v>
      </c>
      <c r="J94" s="25" t="s">
        <v>48</v>
      </c>
      <c r="K94" s="26"/>
      <c r="L94" s="12">
        <f>_xlfn.STDEV.S(L13:L92)</f>
        <v>1.0806467400370028</v>
      </c>
      <c r="N94" s="25" t="s">
        <v>48</v>
      </c>
      <c r="O94" s="26"/>
      <c r="P94" s="12">
        <f>_xlfn.STDEV.S(P13:P92)</f>
        <v>1.5100367536727231</v>
      </c>
      <c r="R94" s="25" t="s">
        <v>48</v>
      </c>
      <c r="S94" s="26"/>
      <c r="T94" s="12">
        <f>_xlfn.STDEV.S(T13:T92)</f>
        <v>1.3021174426174209</v>
      </c>
      <c r="V94" s="25" t="s">
        <v>48</v>
      </c>
      <c r="W94" s="26"/>
      <c r="X94" s="12">
        <f>_xlfn.STDEV.S(X13:X92)</f>
        <v>1.3156225643381028</v>
      </c>
      <c r="Y94" s="15"/>
      <c r="Z94" s="25" t="s">
        <v>48</v>
      </c>
      <c r="AA94" s="26"/>
      <c r="AB94" s="12">
        <f>_xlfn.STDEV.S(AB13:AB92)</f>
        <v>0.64487707344851908</v>
      </c>
      <c r="AD94" s="25" t="s">
        <v>48</v>
      </c>
      <c r="AE94" s="26"/>
      <c r="AF94" s="12">
        <f>_xlfn.STDEV.S(AF13:AF92)</f>
        <v>1.8651838113927584</v>
      </c>
      <c r="AH94" s="25" t="s">
        <v>48</v>
      </c>
      <c r="AI94" s="26"/>
      <c r="AJ94" s="12">
        <f>_xlfn.STDEV.S(AJ13:AJ92)</f>
        <v>1.2687423481888433</v>
      </c>
      <c r="AL94" s="25" t="s">
        <v>48</v>
      </c>
      <c r="AM94" s="26"/>
      <c r="AN94" s="12">
        <f>_xlfn.STDEV.S(AN13:AN92)</f>
        <v>1.3542215785890006</v>
      </c>
      <c r="AP94" s="25" t="s">
        <v>48</v>
      </c>
      <c r="AQ94" s="26"/>
      <c r="AR94" s="12">
        <f>_xlfn.STDEV.S(AR13:AR92)</f>
        <v>1.037198751445449</v>
      </c>
      <c r="AT94" s="25" t="s">
        <v>48</v>
      </c>
      <c r="AU94" s="26"/>
      <c r="AV94" s="12">
        <f>_xlfn.STDEV.S(AV13:AV92)</f>
        <v>1.3422449931445539</v>
      </c>
      <c r="AX94" s="25" t="s">
        <v>48</v>
      </c>
      <c r="AY94" s="26"/>
      <c r="AZ94" s="12">
        <f>_xlfn.STDEV.S(AZ13:AZ92)</f>
        <v>1.5858131392536139</v>
      </c>
      <c r="BB94" s="25" t="s">
        <v>48</v>
      </c>
      <c r="BC94" s="26"/>
      <c r="BD94" s="12">
        <f>_xlfn.STDEV.S(BD13:BD92)</f>
        <v>1.0032322652561176</v>
      </c>
      <c r="BF94" s="25" t="s">
        <v>48</v>
      </c>
      <c r="BG94" s="26"/>
      <c r="BH94" s="12">
        <f>_xlfn.STDEV.S(BH13:BH92)</f>
        <v>0.9418158632561604</v>
      </c>
      <c r="BJ94" s="25" t="s">
        <v>48</v>
      </c>
      <c r="BK94" s="26"/>
      <c r="BL94" s="12">
        <f>_xlfn.STDEV.S(BL13:BL92)</f>
        <v>0.89904104603644008</v>
      </c>
      <c r="BN94" s="25" t="s">
        <v>48</v>
      </c>
      <c r="BO94" s="26"/>
      <c r="BP94" s="12">
        <f>_xlfn.STDEV.S(BP13:BP92)</f>
        <v>0.70259671379107869</v>
      </c>
      <c r="BR94" s="25" t="s">
        <v>48</v>
      </c>
      <c r="BS94" s="26"/>
      <c r="BT94" s="12">
        <f>_xlfn.STDEV.S(BT13:BT92)</f>
        <v>1.4843888938306753</v>
      </c>
      <c r="BV94" s="25" t="s">
        <v>48</v>
      </c>
      <c r="BW94" s="26"/>
      <c r="BX94" s="12">
        <f>_xlfn.STDEV.S(BX13:BX92)</f>
        <v>1.3731581774441319</v>
      </c>
      <c r="BZ94" s="25" t="s">
        <v>48</v>
      </c>
      <c r="CA94" s="26"/>
      <c r="CB94" s="12">
        <f>_xlfn.STDEV.S(CB13:CB92)</f>
        <v>1.6515338635838201</v>
      </c>
      <c r="CD94" s="25" t="s">
        <v>48</v>
      </c>
      <c r="CE94" s="26"/>
      <c r="CF94" s="12">
        <f>_xlfn.STDEV.S(CF13:CF92)</f>
        <v>1.0972456837145455</v>
      </c>
      <c r="CH94" s="25" t="s">
        <v>48</v>
      </c>
      <c r="CI94" s="26"/>
      <c r="CJ94" s="12">
        <f>_xlfn.STDEV.S(CJ13:CJ92)</f>
        <v>0.9536561501284343</v>
      </c>
      <c r="CL94" s="25" t="s">
        <v>48</v>
      </c>
      <c r="CM94" s="26"/>
      <c r="CN94" s="12">
        <f>_xlfn.STDEV.S(CN13:CN92)</f>
        <v>1.8780353411930688</v>
      </c>
      <c r="CP94" s="25" t="s">
        <v>48</v>
      </c>
      <c r="CQ94" s="26"/>
      <c r="CR94" s="12">
        <f>_xlfn.STDEV.S(CR13:CR92)</f>
        <v>1.4096935537530693</v>
      </c>
      <c r="CT94" s="25" t="s">
        <v>48</v>
      </c>
      <c r="CU94" s="26"/>
      <c r="CV94" s="12">
        <f>_xlfn.STDEV.S(CV13:CV92)</f>
        <v>0.87307210581989536</v>
      </c>
      <c r="CX94" s="25" t="s">
        <v>48</v>
      </c>
      <c r="CY94" s="26"/>
      <c r="CZ94" s="12">
        <f>_xlfn.STDEV.S(CZ13:CZ92)</f>
        <v>1.3177265312714341</v>
      </c>
      <c r="DB94" s="25" t="s">
        <v>48</v>
      </c>
      <c r="DC94" s="26"/>
      <c r="DD94" s="12">
        <f>_xlfn.STDEV.S(DD13:DD92)</f>
        <v>0.93090856663697474</v>
      </c>
      <c r="DF94" s="25" t="s">
        <v>48</v>
      </c>
      <c r="DG94" s="26"/>
      <c r="DH94" s="12">
        <f>_xlfn.STDEV.S(DH13:DH92)</f>
        <v>1.1973778785417202</v>
      </c>
      <c r="DJ94" s="25" t="s">
        <v>48</v>
      </c>
      <c r="DK94" s="26"/>
      <c r="DL94" s="12">
        <f>_xlfn.STDEV.S(DL13:DL92)</f>
        <v>0.7460295106285727</v>
      </c>
      <c r="DN94" s="25" t="s">
        <v>48</v>
      </c>
      <c r="DO94" s="26"/>
      <c r="DP94" s="12">
        <f>_xlfn.STDEV.S(DP13:DP92)</f>
        <v>1.2241107813302468</v>
      </c>
      <c r="DR94" s="25" t="s">
        <v>48</v>
      </c>
      <c r="DS94" s="26"/>
      <c r="DT94" s="12">
        <f>_xlfn.STDEV.S(DT13:DT92)</f>
        <v>2.0013077688357943</v>
      </c>
      <c r="DV94" s="25" t="s">
        <v>48</v>
      </c>
      <c r="DW94" s="26"/>
      <c r="DX94" s="12">
        <f>_xlfn.STDEV.S(DX13:DX92)</f>
        <v>1.4051699141250464</v>
      </c>
      <c r="DZ94" s="25" t="s">
        <v>48</v>
      </c>
      <c r="EA94" s="26"/>
      <c r="EB94" s="12">
        <f>_xlfn.STDEV.S(EB13:EB92)</f>
        <v>0.94950428358583439</v>
      </c>
      <c r="ED94" s="25" t="s">
        <v>48</v>
      </c>
      <c r="EE94" s="26"/>
      <c r="EF94" s="12">
        <f>_xlfn.STDEV.S(EF13:EF92)</f>
        <v>0.92404313827495799</v>
      </c>
      <c r="EH94" s="25" t="s">
        <v>48</v>
      </c>
      <c r="EI94" s="26"/>
      <c r="EJ94" s="12">
        <f>_xlfn.STDEV.S(EJ13:EJ92)</f>
        <v>0.83849277117018273</v>
      </c>
      <c r="EL94" s="25" t="s">
        <v>48</v>
      </c>
      <c r="EM94" s="26"/>
      <c r="EN94" s="12">
        <f>_xlfn.STDEV.S(EN13:EN92)</f>
        <v>0.81159832118045561</v>
      </c>
      <c r="EP94" s="25" t="s">
        <v>48</v>
      </c>
      <c r="EQ94" s="26"/>
      <c r="ER94" s="12">
        <f>_xlfn.STDEV.S(ER13:ER92)</f>
        <v>1.8836360811282957</v>
      </c>
      <c r="ET94" s="25" t="s">
        <v>48</v>
      </c>
      <c r="EU94" s="26"/>
      <c r="EV94" s="12">
        <f>_xlfn.STDEV.S(EV13:EV92)</f>
        <v>1.3466585949397829</v>
      </c>
      <c r="EX94" s="25" t="s">
        <v>48</v>
      </c>
      <c r="EY94" s="26"/>
      <c r="EZ94" s="12">
        <f>_xlfn.STDEV.S(EZ13:EZ92)</f>
        <v>1.489415783117662</v>
      </c>
      <c r="FB94" s="25" t="s">
        <v>48</v>
      </c>
      <c r="FC94" s="26"/>
      <c r="FD94" s="12">
        <f>_xlfn.STDEV.S(FD13:FD92)</f>
        <v>1.4875286349712824</v>
      </c>
      <c r="FF94" s="25" t="s">
        <v>48</v>
      </c>
      <c r="FG94" s="26"/>
      <c r="FH94" s="12">
        <f>_xlfn.STDEV.S(FH13:FH92)</f>
        <v>0.90914652834885779</v>
      </c>
      <c r="FJ94" s="25" t="s">
        <v>48</v>
      </c>
      <c r="FK94" s="26"/>
      <c r="FL94" s="12">
        <f>_xlfn.STDEV.S(FL13:FL92)</f>
        <v>1.2003243909656123</v>
      </c>
      <c r="FN94" s="25" t="s">
        <v>48</v>
      </c>
      <c r="FO94" s="26"/>
      <c r="FP94" s="12">
        <f>_xlfn.STDEV.S(FP13:FP92)</f>
        <v>1.7308728277723773</v>
      </c>
      <c r="FR94" s="25" t="s">
        <v>48</v>
      </c>
      <c r="FS94" s="26"/>
      <c r="FT94" s="12">
        <f>_xlfn.STDEV.S(FT13:FT92)</f>
        <v>1.5769547014851539</v>
      </c>
      <c r="FV94" s="25" t="s">
        <v>48</v>
      </c>
      <c r="FW94" s="26"/>
      <c r="FX94" s="12">
        <f>_xlfn.STDEV.S(FX13:FX92)</f>
        <v>1.3718638425633916</v>
      </c>
      <c r="FZ94" s="25" t="s">
        <v>48</v>
      </c>
      <c r="GA94" s="26"/>
      <c r="GB94" s="12">
        <f>_xlfn.STDEV.S(GB13:GB92)</f>
        <v>1.5503752773694592</v>
      </c>
      <c r="GD94" s="25" t="s">
        <v>48</v>
      </c>
      <c r="GE94" s="26"/>
      <c r="GF94" s="12">
        <f>_xlfn.STDEV.S(GF13:GF92)</f>
        <v>1.6615704267454197</v>
      </c>
      <c r="GH94" s="25" t="s">
        <v>48</v>
      </c>
      <c r="GI94" s="26"/>
      <c r="GJ94" s="12">
        <f>_xlfn.STDEV.S(GJ13:GJ92)</f>
        <v>1.2383559884168789</v>
      </c>
      <c r="GL94" s="25" t="s">
        <v>48</v>
      </c>
      <c r="GM94" s="26"/>
      <c r="GN94" s="12">
        <f>_xlfn.STDEV.S(GN13:GN92)</f>
        <v>2.1655277623504374</v>
      </c>
    </row>
    <row r="95" spans="2:196" ht="15" thickBot="1" x14ac:dyDescent="0.35">
      <c r="B95" s="25" t="s">
        <v>47</v>
      </c>
      <c r="C95" s="26"/>
      <c r="D95" s="12">
        <f>D94/D93</f>
        <v>0.36593669822293728</v>
      </c>
      <c r="F95" s="25" t="s">
        <v>47</v>
      </c>
      <c r="G95" s="26"/>
      <c r="H95" s="12">
        <f>H94/H93</f>
        <v>0.21965752517441003</v>
      </c>
      <c r="J95" s="25" t="s">
        <v>47</v>
      </c>
      <c r="K95" s="26"/>
      <c r="L95" s="12">
        <f>L94/L93</f>
        <v>0.17404647015019034</v>
      </c>
      <c r="N95" s="25" t="s">
        <v>47</v>
      </c>
      <c r="O95" s="26"/>
      <c r="P95" s="12">
        <f>P94/P93</f>
        <v>0.25121768777195391</v>
      </c>
      <c r="R95" s="25" t="s">
        <v>47</v>
      </c>
      <c r="S95" s="26"/>
      <c r="T95" s="12">
        <f>T94/T93</f>
        <v>0.21950203728650083</v>
      </c>
      <c r="V95" s="25" t="s">
        <v>47</v>
      </c>
      <c r="W95" s="26"/>
      <c r="X95" s="12">
        <f>X94/X93</f>
        <v>0.21163676305078724</v>
      </c>
      <c r="Y95" s="15"/>
      <c r="Z95" s="25" t="s">
        <v>47</v>
      </c>
      <c r="AA95" s="26"/>
      <c r="AB95" s="12">
        <f>AB94/AB93</f>
        <v>0.10585791428967845</v>
      </c>
      <c r="AD95" s="25" t="s">
        <v>47</v>
      </c>
      <c r="AE95" s="26"/>
      <c r="AF95" s="12">
        <f>AF94/AF93</f>
        <v>0.28263759499156654</v>
      </c>
      <c r="AH95" s="25" t="s">
        <v>47</v>
      </c>
      <c r="AI95" s="26"/>
      <c r="AJ95" s="12">
        <f>AJ94/AJ93</f>
        <v>0.20446358948563439</v>
      </c>
      <c r="AL95" s="25" t="s">
        <v>47</v>
      </c>
      <c r="AM95" s="26"/>
      <c r="AN95" s="12">
        <f>AN94/AN93</f>
        <v>0.2135689944728173</v>
      </c>
      <c r="AP95" s="25" t="s">
        <v>47</v>
      </c>
      <c r="AQ95" s="26"/>
      <c r="AR95" s="12">
        <f>AR94/AR93</f>
        <v>0.16206230491335141</v>
      </c>
      <c r="AT95" s="25" t="s">
        <v>47</v>
      </c>
      <c r="AU95" s="26"/>
      <c r="AV95" s="12">
        <f>AV94/AV93</f>
        <v>0.24097755711751415</v>
      </c>
      <c r="AX95" s="25" t="s">
        <v>47</v>
      </c>
      <c r="AY95" s="26"/>
      <c r="AZ95" s="12">
        <f>AZ94/AZ93</f>
        <v>0.26845687968017645</v>
      </c>
      <c r="BB95" s="25" t="s">
        <v>47</v>
      </c>
      <c r="BC95" s="26"/>
      <c r="BD95" s="12">
        <f>BD94/BD93</f>
        <v>0.16359662838708872</v>
      </c>
      <c r="BF95" s="25" t="s">
        <v>47</v>
      </c>
      <c r="BG95" s="26"/>
      <c r="BH95" s="12">
        <f>BH94/BH93</f>
        <v>0.15488144788734923</v>
      </c>
      <c r="BJ95" s="25" t="s">
        <v>47</v>
      </c>
      <c r="BK95" s="26"/>
      <c r="BL95" s="12">
        <f>BL94/BL93</f>
        <v>0.14731274971199501</v>
      </c>
      <c r="BN95" s="25" t="s">
        <v>47</v>
      </c>
      <c r="BO95" s="26"/>
      <c r="BP95" s="12">
        <f>BP94/BP93</f>
        <v>0.11484753975431095</v>
      </c>
      <c r="BR95" s="25" t="s">
        <v>47</v>
      </c>
      <c r="BS95" s="26"/>
      <c r="BT95" s="12">
        <f>BT94/BT93</f>
        <v>0.25923538097999832</v>
      </c>
      <c r="BV95" s="25" t="s">
        <v>47</v>
      </c>
      <c r="BW95" s="26"/>
      <c r="BX95" s="12">
        <f>BX94/BX93</f>
        <v>0.23709205941481412</v>
      </c>
      <c r="BZ95" s="25" t="s">
        <v>47</v>
      </c>
      <c r="CA95" s="26"/>
      <c r="CB95" s="12">
        <f>CB94/CB93</f>
        <v>0.26076850477639268</v>
      </c>
      <c r="CD95" s="25" t="s">
        <v>47</v>
      </c>
      <c r="CE95" s="26"/>
      <c r="CF95" s="12">
        <f>CF94/CF93</f>
        <v>0.1796814123843205</v>
      </c>
      <c r="CH95" s="25" t="s">
        <v>47</v>
      </c>
      <c r="CI95" s="26"/>
      <c r="CJ95" s="12">
        <f>CJ94/CJ93</f>
        <v>0.15551227388185498</v>
      </c>
      <c r="CL95" s="25" t="s">
        <v>47</v>
      </c>
      <c r="CM95" s="26"/>
      <c r="CN95" s="12">
        <f>CN94/CN93</f>
        <v>0.32817852760525201</v>
      </c>
      <c r="CP95" s="25" t="s">
        <v>47</v>
      </c>
      <c r="CQ95" s="26"/>
      <c r="CR95" s="12">
        <f>CR94/CR93</f>
        <v>0.24252792322633449</v>
      </c>
      <c r="CT95" s="25" t="s">
        <v>47</v>
      </c>
      <c r="CU95" s="26"/>
      <c r="CV95" s="12">
        <f>CV94/CV93</f>
        <v>0.14351870232655814</v>
      </c>
      <c r="CX95" s="25" t="s">
        <v>47</v>
      </c>
      <c r="CY95" s="26"/>
      <c r="CZ95" s="12">
        <f>CZ94/CZ93</f>
        <v>0.21274139179562912</v>
      </c>
      <c r="DB95" s="25" t="s">
        <v>47</v>
      </c>
      <c r="DC95" s="26"/>
      <c r="DD95" s="12">
        <f>DD94/DD93</f>
        <v>0.15207635442958387</v>
      </c>
      <c r="DF95" s="25" t="s">
        <v>47</v>
      </c>
      <c r="DG95" s="26"/>
      <c r="DH95" s="12">
        <f>DH94/DH93</f>
        <v>0.19525586508593998</v>
      </c>
      <c r="DJ95" s="25" t="s">
        <v>47</v>
      </c>
      <c r="DK95" s="26"/>
      <c r="DL95" s="12">
        <f>DL94/DL93</f>
        <v>0.12216738524441408</v>
      </c>
      <c r="DN95" s="25" t="s">
        <v>47</v>
      </c>
      <c r="DO95" s="26"/>
      <c r="DP95" s="12">
        <f>DP94/DP93</f>
        <v>0.20647651733281269</v>
      </c>
      <c r="DR95" s="25" t="s">
        <v>47</v>
      </c>
      <c r="DS95" s="26"/>
      <c r="DT95" s="12">
        <f>DT94/DT93</f>
        <v>0.34763367757823205</v>
      </c>
      <c r="DV95" s="25" t="s">
        <v>47</v>
      </c>
      <c r="DW95" s="26"/>
      <c r="DX95" s="12">
        <f>DX94/DX93</f>
        <v>0.22672217759513091</v>
      </c>
      <c r="DZ95" s="25" t="s">
        <v>47</v>
      </c>
      <c r="EA95" s="26"/>
      <c r="EB95" s="12">
        <f>EB94/EB93</f>
        <v>0.15446481168381995</v>
      </c>
      <c r="ED95" s="25" t="s">
        <v>47</v>
      </c>
      <c r="EE95" s="26"/>
      <c r="EF95" s="12">
        <f>EF94/EF93</f>
        <v>0.15008700670162953</v>
      </c>
      <c r="EH95" s="25" t="s">
        <v>47</v>
      </c>
      <c r="EI95" s="26"/>
      <c r="EJ95" s="12">
        <f>EJ94/EJ93</f>
        <v>0.13847603749744367</v>
      </c>
      <c r="EL95" s="25" t="s">
        <v>47</v>
      </c>
      <c r="EM95" s="26"/>
      <c r="EN95" s="12">
        <f>EN94/EN93</f>
        <v>0.13362877927426389</v>
      </c>
      <c r="EP95" s="25" t="s">
        <v>47</v>
      </c>
      <c r="EQ95" s="26"/>
      <c r="ER95" s="12">
        <f>ER94/ER93</f>
        <v>0.31810500766943473</v>
      </c>
      <c r="ET95" s="25" t="s">
        <v>47</v>
      </c>
      <c r="EU95" s="26"/>
      <c r="EV95" s="12">
        <f>EV94/EV93</f>
        <v>0.2164994021858799</v>
      </c>
      <c r="EX95" s="25" t="s">
        <v>47</v>
      </c>
      <c r="EY95" s="26"/>
      <c r="EZ95" s="12">
        <f>EZ94/EZ93</f>
        <v>0.23455366663270269</v>
      </c>
      <c r="FB95" s="25" t="s">
        <v>47</v>
      </c>
      <c r="FC95" s="26"/>
      <c r="FD95" s="12">
        <f>FD94/FD93</f>
        <v>0.2440336481979426</v>
      </c>
      <c r="FF95" s="25" t="s">
        <v>47</v>
      </c>
      <c r="FG95" s="26"/>
      <c r="FH95" s="12">
        <f>FH94/FH93</f>
        <v>0.1491482845059646</v>
      </c>
      <c r="FJ95" s="25" t="s">
        <v>47</v>
      </c>
      <c r="FK95" s="26"/>
      <c r="FL95" s="12">
        <f>FL94/FL93</f>
        <v>0.19445398114511409</v>
      </c>
      <c r="FN95" s="25" t="s">
        <v>47</v>
      </c>
      <c r="FO95" s="26"/>
      <c r="FP95" s="12">
        <f>FP94/FP93</f>
        <v>0.27626990721397071</v>
      </c>
      <c r="FR95" s="25" t="s">
        <v>47</v>
      </c>
      <c r="FS95" s="26"/>
      <c r="FT95" s="12">
        <f>FT94/FT93</f>
        <v>0.25124685648284889</v>
      </c>
      <c r="FV95" s="25" t="s">
        <v>47</v>
      </c>
      <c r="FW95" s="26"/>
      <c r="FX95" s="12">
        <f>FX94/FX93</f>
        <v>0.2226889823179824</v>
      </c>
      <c r="FZ95" s="25" t="s">
        <v>47</v>
      </c>
      <c r="GA95" s="26"/>
      <c r="GB95" s="12">
        <f>GB94/GB93</f>
        <v>0.24910106375000901</v>
      </c>
      <c r="GD95" s="25" t="s">
        <v>47</v>
      </c>
      <c r="GE95" s="26"/>
      <c r="GF95" s="12">
        <f>GF94/GF93</f>
        <v>0.27626110709743124</v>
      </c>
      <c r="GH95" s="25" t="s">
        <v>47</v>
      </c>
      <c r="GI95" s="26"/>
      <c r="GJ95" s="12">
        <f>GJ94/GJ93</f>
        <v>0.20101720466124987</v>
      </c>
      <c r="GL95" s="25" t="s">
        <v>47</v>
      </c>
      <c r="GM95" s="26"/>
      <c r="GN95" s="12">
        <f>GN94/GN93</f>
        <v>0.34274540123532105</v>
      </c>
    </row>
    <row r="96" spans="2:196" ht="15" thickBot="1" x14ac:dyDescent="0.35">
      <c r="B96" s="27" t="s">
        <v>46</v>
      </c>
      <c r="C96" s="28"/>
      <c r="D96" s="13">
        <f xml:space="preserve"> (MAX(B13:B92)/2)/C9</f>
        <v>0.86764705882352944</v>
      </c>
      <c r="F96" s="27" t="s">
        <v>46</v>
      </c>
      <c r="G96" s="28"/>
      <c r="H96" s="13">
        <f xml:space="preserve"> (MAX(F13:F92)/2)/G9</f>
        <v>0.97058823529411764</v>
      </c>
      <c r="J96" s="27" t="s">
        <v>46</v>
      </c>
      <c r="K96" s="28"/>
      <c r="L96" s="13">
        <f xml:space="preserve"> (MAX(J13:J92)/2)/K9</f>
        <v>0.98529411764705888</v>
      </c>
      <c r="N96" s="27" t="s">
        <v>46</v>
      </c>
      <c r="O96" s="28"/>
      <c r="P96" s="13">
        <f xml:space="preserve"> (MAX(N13:N92)/2)/O9</f>
        <v>1.0147058823529411</v>
      </c>
      <c r="R96" s="27" t="s">
        <v>46</v>
      </c>
      <c r="S96" s="28"/>
      <c r="T96" s="13">
        <f xml:space="preserve"> (MAX(R13:R92)/2)/S9</f>
        <v>1.0294117647058822</v>
      </c>
      <c r="V96" s="27" t="s">
        <v>46</v>
      </c>
      <c r="W96" s="28"/>
      <c r="X96" s="13">
        <f xml:space="preserve"> (MAX(V13:V92)/2)/W9</f>
        <v>0.98529411764705888</v>
      </c>
      <c r="Y96" s="16"/>
      <c r="Z96" s="27" t="s">
        <v>46</v>
      </c>
      <c r="AA96" s="28"/>
      <c r="AB96" s="13">
        <f xml:space="preserve"> (MAX(Z13:Z92)/2)/AA9</f>
        <v>1</v>
      </c>
      <c r="AD96" s="27" t="s">
        <v>46</v>
      </c>
      <c r="AE96" s="28"/>
      <c r="AF96" s="13">
        <f xml:space="preserve"> (MAX(AD13:AD92)/2)/AE9</f>
        <v>0.92647058823529416</v>
      </c>
      <c r="AH96" s="27" t="s">
        <v>46</v>
      </c>
      <c r="AI96" s="28"/>
      <c r="AJ96" s="13">
        <f xml:space="preserve"> (MAX(AH13:AH92)/2)/AI9</f>
        <v>0.98529411764705888</v>
      </c>
      <c r="AL96" s="27" t="s">
        <v>46</v>
      </c>
      <c r="AM96" s="28"/>
      <c r="AN96" s="13">
        <f xml:space="preserve"> (MAX(AL13:AL92)/2)/AM9</f>
        <v>0.97058823529411764</v>
      </c>
      <c r="AP96" s="27" t="s">
        <v>46</v>
      </c>
      <c r="AQ96" s="28"/>
      <c r="AR96" s="13">
        <f xml:space="preserve"> (MAX(AP13:AP92)/2)/AQ9</f>
        <v>0.95588235294117652</v>
      </c>
      <c r="AT96" s="27" t="s">
        <v>46</v>
      </c>
      <c r="AU96" s="28"/>
      <c r="AV96" s="13">
        <f xml:space="preserve"> (MAX(AT13:AT92)/2)/AU9</f>
        <v>1.1029411764705883</v>
      </c>
      <c r="AX96" s="27" t="s">
        <v>46</v>
      </c>
      <c r="AY96" s="28"/>
      <c r="AZ96" s="13">
        <f xml:space="preserve"> (MAX(AX13:AX92)/2)/AY9</f>
        <v>1.0294117647058822</v>
      </c>
      <c r="BB96" s="27" t="s">
        <v>46</v>
      </c>
      <c r="BC96" s="28"/>
      <c r="BD96" s="13">
        <f xml:space="preserve"> (MAX(BB13:BB92)/2)/BC9</f>
        <v>1</v>
      </c>
      <c r="BF96" s="27" t="s">
        <v>46</v>
      </c>
      <c r="BG96" s="28"/>
      <c r="BH96" s="13">
        <f xml:space="preserve"> (MAX(BF13:BF92)/2)/BG9</f>
        <v>1</v>
      </c>
      <c r="BJ96" s="27" t="s">
        <v>46</v>
      </c>
      <c r="BK96" s="28"/>
      <c r="BL96" s="13">
        <f xml:space="preserve"> (MAX(BJ13:BJ92)/2)/BK9</f>
        <v>1</v>
      </c>
      <c r="BN96" s="27" t="s">
        <v>46</v>
      </c>
      <c r="BO96" s="28"/>
      <c r="BP96" s="13">
        <f xml:space="preserve"> (MAX(BN13:BN92)/2)/BO9</f>
        <v>1</v>
      </c>
      <c r="BR96" s="27" t="s">
        <v>46</v>
      </c>
      <c r="BS96" s="28"/>
      <c r="BT96" s="13">
        <f xml:space="preserve"> (MAX(BR13:BR92)/2)/BS9</f>
        <v>1.0735294117647058</v>
      </c>
      <c r="BV96" s="27" t="s">
        <v>46</v>
      </c>
      <c r="BW96" s="28"/>
      <c r="BX96" s="13">
        <f xml:space="preserve"> (MAX(BV13:BV92)/2)/BW9</f>
        <v>1.0588235294117647</v>
      </c>
      <c r="BZ96" s="27" t="s">
        <v>46</v>
      </c>
      <c r="CA96" s="28"/>
      <c r="CB96" s="13">
        <f xml:space="preserve"> (MAX(BZ13:BZ92)/2)/CA9</f>
        <v>0.97058823529411764</v>
      </c>
      <c r="CD96" s="27" t="s">
        <v>46</v>
      </c>
      <c r="CE96" s="28"/>
      <c r="CF96" s="13">
        <f xml:space="preserve"> (MAX(CD13:CD92)/2)/CE9</f>
        <v>1</v>
      </c>
      <c r="CH96" s="27" t="s">
        <v>46</v>
      </c>
      <c r="CI96" s="28"/>
      <c r="CJ96" s="13">
        <f xml:space="preserve"> (MAX(CH13:CH92)/2)/CI9</f>
        <v>1</v>
      </c>
      <c r="CL96" s="27" t="s">
        <v>46</v>
      </c>
      <c r="CM96" s="28"/>
      <c r="CN96" s="13">
        <f xml:space="preserve"> (MAX(CL13:CL92)/2)/CM9</f>
        <v>1.0735294117647058</v>
      </c>
      <c r="CP96" s="27" t="s">
        <v>46</v>
      </c>
      <c r="CQ96" s="28"/>
      <c r="CR96" s="13">
        <f xml:space="preserve"> (MAX(CP13:CP92)/2)/CQ9</f>
        <v>1.0588235294117647</v>
      </c>
      <c r="CT96" s="27" t="s">
        <v>46</v>
      </c>
      <c r="CU96" s="28"/>
      <c r="CV96" s="13">
        <f xml:space="preserve"> (MAX(CT13:CT92)/2)/CU9</f>
        <v>1.0147058823529411</v>
      </c>
      <c r="CX96" s="27" t="s">
        <v>46</v>
      </c>
      <c r="CY96" s="28"/>
      <c r="CZ96" s="13">
        <f xml:space="preserve"> (MAX(CX13:CX92)/2)/CY9</f>
        <v>0.98529411764705888</v>
      </c>
      <c r="DB96" s="27" t="s">
        <v>46</v>
      </c>
      <c r="DC96" s="28"/>
      <c r="DD96" s="13">
        <f xml:space="preserve"> (MAX(DB13:DB92)/2)/DC9</f>
        <v>1</v>
      </c>
      <c r="DF96" s="27" t="s">
        <v>46</v>
      </c>
      <c r="DG96" s="28"/>
      <c r="DH96" s="13">
        <f xml:space="preserve"> (MAX(DF13:DF92)/2)/DG9</f>
        <v>1</v>
      </c>
      <c r="DJ96" s="27" t="s">
        <v>46</v>
      </c>
      <c r="DK96" s="28"/>
      <c r="DL96" s="13">
        <f xml:space="preserve"> (MAX(DJ13:DJ92)/2)/DK9</f>
        <v>1</v>
      </c>
      <c r="DN96" s="27" t="s">
        <v>46</v>
      </c>
      <c r="DO96" s="28"/>
      <c r="DP96" s="13">
        <f xml:space="preserve"> (MAX(DN13:DN92)/2)/DO9</f>
        <v>1.0294117647058822</v>
      </c>
      <c r="DR96" s="27" t="s">
        <v>46</v>
      </c>
      <c r="DS96" s="28"/>
      <c r="DT96" s="13">
        <f xml:space="preserve"> (MAX(DR13:DR92)/2)/DS9</f>
        <v>1.0588235294117647</v>
      </c>
      <c r="DV96" s="27" t="s">
        <v>46</v>
      </c>
      <c r="DW96" s="28"/>
      <c r="DX96" s="13">
        <f xml:space="preserve"> (MAX(DV13:DV92)/2)/DW9</f>
        <v>0.98529411764705888</v>
      </c>
      <c r="DZ96" s="27" t="s">
        <v>46</v>
      </c>
      <c r="EA96" s="28"/>
      <c r="EB96" s="13">
        <f xml:space="preserve"> (MAX(DZ13:DZ92)/2)/EA9</f>
        <v>1</v>
      </c>
      <c r="ED96" s="27" t="s">
        <v>46</v>
      </c>
      <c r="EE96" s="28"/>
      <c r="EF96" s="13">
        <f xml:space="preserve"> (MAX(ED13:ED92)/2)/EE9</f>
        <v>0.98529411764705888</v>
      </c>
      <c r="EH96" s="27" t="s">
        <v>46</v>
      </c>
      <c r="EI96" s="28"/>
      <c r="EJ96" s="13">
        <f xml:space="preserve"> (MAX(EH13:EH92)/2)/EI9</f>
        <v>1</v>
      </c>
      <c r="EL96" s="27" t="s">
        <v>46</v>
      </c>
      <c r="EM96" s="28"/>
      <c r="EN96" s="13">
        <f xml:space="preserve"> (MAX(EL13:EL92)/2)/EM9</f>
        <v>1</v>
      </c>
      <c r="EP96" s="27" t="s">
        <v>46</v>
      </c>
      <c r="EQ96" s="28"/>
      <c r="ER96" s="13">
        <f xml:space="preserve"> (MAX(EP13:EP92)/2)/EQ9</f>
        <v>1.0294117647058822</v>
      </c>
      <c r="ET96" s="27" t="s">
        <v>46</v>
      </c>
      <c r="EU96" s="28"/>
      <c r="EV96" s="13">
        <f xml:space="preserve"> (MAX(ET13:ET92)/2)/EU9</f>
        <v>0.98529411764705888</v>
      </c>
      <c r="EX96" s="27" t="s">
        <v>46</v>
      </c>
      <c r="EY96" s="28"/>
      <c r="EZ96" s="13">
        <f xml:space="preserve"> (MAX(EX13:EX92)/2)/EY9</f>
        <v>0.95588235294117652</v>
      </c>
      <c r="FB96" s="27" t="s">
        <v>46</v>
      </c>
      <c r="FC96" s="28"/>
      <c r="FD96" s="13">
        <f xml:space="preserve"> (MAX(FB13:FB92)/2)/FC9</f>
        <v>1</v>
      </c>
      <c r="FF96" s="27" t="s">
        <v>46</v>
      </c>
      <c r="FG96" s="28"/>
      <c r="FH96" s="13">
        <f xml:space="preserve"> (MAX(FF13:FF92)/2)/FG9</f>
        <v>1</v>
      </c>
      <c r="FJ96" s="27" t="s">
        <v>46</v>
      </c>
      <c r="FK96" s="28"/>
      <c r="FL96" s="13">
        <f xml:space="preserve"> (MAX(FJ13:FJ92)/2)/FK9</f>
        <v>1</v>
      </c>
      <c r="FN96" s="27" t="s">
        <v>46</v>
      </c>
      <c r="FO96" s="28"/>
      <c r="FP96" s="13">
        <f xml:space="preserve"> (MAX(FN13:FN92)/2)/FO9</f>
        <v>0.97058823529411764</v>
      </c>
      <c r="FR96" s="27" t="s">
        <v>46</v>
      </c>
      <c r="FS96" s="28"/>
      <c r="FT96" s="13">
        <f xml:space="preserve"> (MAX(FR13:FR92)/2)/FS9</f>
        <v>0.97058823529411764</v>
      </c>
      <c r="FV96" s="27" t="s">
        <v>46</v>
      </c>
      <c r="FW96" s="28"/>
      <c r="FX96" s="13">
        <f xml:space="preserve"> (MAX(FV13:FV92)/2)/FW9</f>
        <v>0.98529411764705888</v>
      </c>
      <c r="FZ96" s="27" t="s">
        <v>46</v>
      </c>
      <c r="GA96" s="28"/>
      <c r="GB96" s="13">
        <f xml:space="preserve"> (MAX(FZ13:FZ92)/2)/GA9</f>
        <v>0.98529411764705888</v>
      </c>
      <c r="GD96" s="27" t="s">
        <v>46</v>
      </c>
      <c r="GE96" s="28"/>
      <c r="GF96" s="13">
        <f xml:space="preserve"> (MAX(GD13:GD92)/2)/GE9</f>
        <v>1.0147058823529411</v>
      </c>
      <c r="GH96" s="27" t="s">
        <v>46</v>
      </c>
      <c r="GI96" s="28"/>
      <c r="GJ96" s="13">
        <f xml:space="preserve"> (MAX(GH13:GH92)/2)/GI9</f>
        <v>0.98529411764705888</v>
      </c>
      <c r="GL96" s="27" t="s">
        <v>46</v>
      </c>
      <c r="GM96" s="28"/>
      <c r="GN96" s="13">
        <f xml:space="preserve"> (MAX(GL13:GL92)/2)/GM9</f>
        <v>0.97058823529411764</v>
      </c>
    </row>
  </sheetData>
  <mergeCells count="653">
    <mergeCell ref="C8:D8"/>
    <mergeCell ref="C5:D5"/>
    <mergeCell ref="C7:D7"/>
    <mergeCell ref="C10:D10"/>
    <mergeCell ref="C11:D11"/>
    <mergeCell ref="G3:H3"/>
    <mergeCell ref="G4:H4"/>
    <mergeCell ref="G5:H5"/>
    <mergeCell ref="G6:H6"/>
    <mergeCell ref="C3:D3"/>
    <mergeCell ref="C4:D4"/>
    <mergeCell ref="C6:D6"/>
    <mergeCell ref="C9:D9"/>
    <mergeCell ref="G7:H7"/>
    <mergeCell ref="G8:H8"/>
    <mergeCell ref="G9:H9"/>
    <mergeCell ref="G10:H10"/>
    <mergeCell ref="G11:H11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O3:P3"/>
    <mergeCell ref="O4:P4"/>
    <mergeCell ref="O5:P5"/>
    <mergeCell ref="O6:P6"/>
    <mergeCell ref="S11:T11"/>
    <mergeCell ref="W3:X3"/>
    <mergeCell ref="W4:X4"/>
    <mergeCell ref="W5:X5"/>
    <mergeCell ref="W6:X6"/>
    <mergeCell ref="O7:P7"/>
    <mergeCell ref="O8:P8"/>
    <mergeCell ref="O9:P9"/>
    <mergeCell ref="O10:P10"/>
    <mergeCell ref="O11:P11"/>
    <mergeCell ref="S3:T3"/>
    <mergeCell ref="S4:T4"/>
    <mergeCell ref="S5:T5"/>
    <mergeCell ref="S6:T6"/>
    <mergeCell ref="W7:X7"/>
    <mergeCell ref="W8:X8"/>
    <mergeCell ref="AE7:AF7"/>
    <mergeCell ref="AE8:AF8"/>
    <mergeCell ref="AE9:AF9"/>
    <mergeCell ref="AE10:AF10"/>
    <mergeCell ref="AE11:AF11"/>
    <mergeCell ref="AI3:AJ3"/>
    <mergeCell ref="AI4:AJ4"/>
    <mergeCell ref="AI5:AJ5"/>
    <mergeCell ref="AI6:AJ6"/>
    <mergeCell ref="AE3:AF3"/>
    <mergeCell ref="AE4:AF4"/>
    <mergeCell ref="AE5:AF5"/>
    <mergeCell ref="AE6:AF6"/>
    <mergeCell ref="AI7:AJ7"/>
    <mergeCell ref="AI8:AJ8"/>
    <mergeCell ref="AI9:AJ9"/>
    <mergeCell ref="AI10:AJ10"/>
    <mergeCell ref="AI11:AJ11"/>
    <mergeCell ref="AM11:AN11"/>
    <mergeCell ref="AQ3:AR3"/>
    <mergeCell ref="AQ4:AR4"/>
    <mergeCell ref="AQ5:AR5"/>
    <mergeCell ref="AQ6:AR6"/>
    <mergeCell ref="AQ7:AR7"/>
    <mergeCell ref="AQ8:AR8"/>
    <mergeCell ref="AQ9:AR9"/>
    <mergeCell ref="AQ10:AR10"/>
    <mergeCell ref="AQ11:AR11"/>
    <mergeCell ref="AM3:AN3"/>
    <mergeCell ref="AM4:AN4"/>
    <mergeCell ref="AM5:AN5"/>
    <mergeCell ref="AM6:AN6"/>
    <mergeCell ref="AM7:AN7"/>
    <mergeCell ref="AM8:AN8"/>
    <mergeCell ref="AM9:AN9"/>
    <mergeCell ref="AM10:AN10"/>
    <mergeCell ref="AU11:AV11"/>
    <mergeCell ref="AY3:AZ3"/>
    <mergeCell ref="AY4:AZ4"/>
    <mergeCell ref="AY5:AZ5"/>
    <mergeCell ref="AY6:AZ6"/>
    <mergeCell ref="AY7:AZ7"/>
    <mergeCell ref="AY8:AZ8"/>
    <mergeCell ref="AY9:AZ9"/>
    <mergeCell ref="AY10:AZ10"/>
    <mergeCell ref="AY11:AZ11"/>
    <mergeCell ref="AU3:AV3"/>
    <mergeCell ref="AU4:AV4"/>
    <mergeCell ref="AU5:AV5"/>
    <mergeCell ref="AU6:AV6"/>
    <mergeCell ref="AU7:AV7"/>
    <mergeCell ref="AU8:AV8"/>
    <mergeCell ref="AU9:AV9"/>
    <mergeCell ref="AU10:AV10"/>
    <mergeCell ref="BC11:BD11"/>
    <mergeCell ref="BG3:BH3"/>
    <mergeCell ref="BG4:BH4"/>
    <mergeCell ref="BG5:BH5"/>
    <mergeCell ref="BG6:BH6"/>
    <mergeCell ref="BG7:BH7"/>
    <mergeCell ref="BG8:BH8"/>
    <mergeCell ref="BG9:BH9"/>
    <mergeCell ref="BG10:BH10"/>
    <mergeCell ref="BG11:BH11"/>
    <mergeCell ref="BC3:BD3"/>
    <mergeCell ref="BC4:BD4"/>
    <mergeCell ref="BC5:BD5"/>
    <mergeCell ref="BC6:BD6"/>
    <mergeCell ref="BC7:BD7"/>
    <mergeCell ref="BC8:BD8"/>
    <mergeCell ref="BC9:BD9"/>
    <mergeCell ref="BC10:BD10"/>
    <mergeCell ref="BK11:BL11"/>
    <mergeCell ref="BO3:BP3"/>
    <mergeCell ref="BO4:BP4"/>
    <mergeCell ref="BO5:BP5"/>
    <mergeCell ref="BO6:BP6"/>
    <mergeCell ref="BO7:BP7"/>
    <mergeCell ref="BO8:BP8"/>
    <mergeCell ref="BO9:BP9"/>
    <mergeCell ref="BO10:BP10"/>
    <mergeCell ref="BO11:BP11"/>
    <mergeCell ref="BK3:BL3"/>
    <mergeCell ref="BK4:BL4"/>
    <mergeCell ref="BK5:BL5"/>
    <mergeCell ref="BK6:BL6"/>
    <mergeCell ref="BK7:BL7"/>
    <mergeCell ref="BK8:BL8"/>
    <mergeCell ref="BK9:BL9"/>
    <mergeCell ref="BK10:BL10"/>
    <mergeCell ref="BS11:BT11"/>
    <mergeCell ref="BW3:BX3"/>
    <mergeCell ref="BW4:BX4"/>
    <mergeCell ref="BW5:BX5"/>
    <mergeCell ref="BW6:BX6"/>
    <mergeCell ref="BW7:BX7"/>
    <mergeCell ref="BW8:BX8"/>
    <mergeCell ref="BW9:BX9"/>
    <mergeCell ref="BW10:BX10"/>
    <mergeCell ref="BW11:BX11"/>
    <mergeCell ref="BS3:BT3"/>
    <mergeCell ref="BS4:BT4"/>
    <mergeCell ref="BS5:BT5"/>
    <mergeCell ref="BS6:BT6"/>
    <mergeCell ref="BS7:BT7"/>
    <mergeCell ref="BS8:BT8"/>
    <mergeCell ref="BS9:BT9"/>
    <mergeCell ref="BS10:BT10"/>
    <mergeCell ref="CA11:CB11"/>
    <mergeCell ref="CE3:CF3"/>
    <mergeCell ref="CE4:CF4"/>
    <mergeCell ref="CE5:CF5"/>
    <mergeCell ref="CE6:CF6"/>
    <mergeCell ref="CE7:CF7"/>
    <mergeCell ref="CE8:CF8"/>
    <mergeCell ref="CE9:CF9"/>
    <mergeCell ref="CE10:CF10"/>
    <mergeCell ref="CE11:CF11"/>
    <mergeCell ref="CA3:CB3"/>
    <mergeCell ref="CA4:CB4"/>
    <mergeCell ref="CA5:CB5"/>
    <mergeCell ref="CA6:CB6"/>
    <mergeCell ref="CA7:CB7"/>
    <mergeCell ref="CA8:CB8"/>
    <mergeCell ref="CA9:CB9"/>
    <mergeCell ref="CA10:CB10"/>
    <mergeCell ref="CI11:CJ11"/>
    <mergeCell ref="CM3:CN3"/>
    <mergeCell ref="CM4:CN4"/>
    <mergeCell ref="CM5:CN5"/>
    <mergeCell ref="CM6:CN6"/>
    <mergeCell ref="CM7:CN7"/>
    <mergeCell ref="CM8:CN8"/>
    <mergeCell ref="CM9:CN9"/>
    <mergeCell ref="CM10:CN10"/>
    <mergeCell ref="CM11:CN11"/>
    <mergeCell ref="CI3:CJ3"/>
    <mergeCell ref="CI4:CJ4"/>
    <mergeCell ref="CI5:CJ5"/>
    <mergeCell ref="CI6:CJ6"/>
    <mergeCell ref="CI7:CJ7"/>
    <mergeCell ref="CI8:CJ8"/>
    <mergeCell ref="CI9:CJ9"/>
    <mergeCell ref="CI10:CJ10"/>
    <mergeCell ref="CQ11:CR11"/>
    <mergeCell ref="CU3:CV3"/>
    <mergeCell ref="CU4:CV4"/>
    <mergeCell ref="CU5:CV5"/>
    <mergeCell ref="CU6:CV6"/>
    <mergeCell ref="CU7:CV7"/>
    <mergeCell ref="CU8:CV8"/>
    <mergeCell ref="CU9:CV9"/>
    <mergeCell ref="CU10:CV10"/>
    <mergeCell ref="CU11:CV11"/>
    <mergeCell ref="CQ3:CR3"/>
    <mergeCell ref="CQ4:CR4"/>
    <mergeCell ref="CQ5:CR5"/>
    <mergeCell ref="CQ6:CR6"/>
    <mergeCell ref="CQ7:CR7"/>
    <mergeCell ref="CQ8:CR8"/>
    <mergeCell ref="CQ9:CR9"/>
    <mergeCell ref="CQ10:CR10"/>
    <mergeCell ref="CY11:CZ11"/>
    <mergeCell ref="DC3:DD3"/>
    <mergeCell ref="DC4:DD4"/>
    <mergeCell ref="DC5:DD5"/>
    <mergeCell ref="DC6:DD6"/>
    <mergeCell ref="DC7:DD7"/>
    <mergeCell ref="DC8:DD8"/>
    <mergeCell ref="DC9:DD9"/>
    <mergeCell ref="DC10:DD10"/>
    <mergeCell ref="DC11:DD11"/>
    <mergeCell ref="CY3:CZ3"/>
    <mergeCell ref="CY4:CZ4"/>
    <mergeCell ref="CY5:CZ5"/>
    <mergeCell ref="CY6:CZ6"/>
    <mergeCell ref="CY7:CZ7"/>
    <mergeCell ref="CY8:CZ8"/>
    <mergeCell ref="CY9:CZ9"/>
    <mergeCell ref="CY10:CZ10"/>
    <mergeCell ref="DG11:DH11"/>
    <mergeCell ref="DK3:DL3"/>
    <mergeCell ref="DK4:DL4"/>
    <mergeCell ref="DK5:DL5"/>
    <mergeCell ref="DK6:DL6"/>
    <mergeCell ref="DK7:DL7"/>
    <mergeCell ref="DK8:DL8"/>
    <mergeCell ref="DK9:DL9"/>
    <mergeCell ref="DK10:DL10"/>
    <mergeCell ref="DK11:DL11"/>
    <mergeCell ref="DG3:DH3"/>
    <mergeCell ref="DG4:DH4"/>
    <mergeCell ref="DG5:DH5"/>
    <mergeCell ref="DG6:DH6"/>
    <mergeCell ref="DG7:DH7"/>
    <mergeCell ref="DG8:DH8"/>
    <mergeCell ref="DG9:DH9"/>
    <mergeCell ref="DG10:DH10"/>
    <mergeCell ref="DO11:DP11"/>
    <mergeCell ref="DS3:DT3"/>
    <mergeCell ref="DS4:DT4"/>
    <mergeCell ref="DS5:DT5"/>
    <mergeCell ref="DS6:DT6"/>
    <mergeCell ref="DS7:DT7"/>
    <mergeCell ref="DS8:DT8"/>
    <mergeCell ref="DS9:DT9"/>
    <mergeCell ref="DS10:DT10"/>
    <mergeCell ref="DS11:DT11"/>
    <mergeCell ref="DO3:DP3"/>
    <mergeCell ref="DO4:DP4"/>
    <mergeCell ref="DO5:DP5"/>
    <mergeCell ref="DO6:DP6"/>
    <mergeCell ref="DO7:DP7"/>
    <mergeCell ref="DO8:DP8"/>
    <mergeCell ref="DO9:DP9"/>
    <mergeCell ref="DO10:DP10"/>
    <mergeCell ref="DW11:DX11"/>
    <mergeCell ref="EA3:EB3"/>
    <mergeCell ref="EA4:EB4"/>
    <mergeCell ref="EA5:EB5"/>
    <mergeCell ref="EA6:EB6"/>
    <mergeCell ref="EA7:EB7"/>
    <mergeCell ref="EA8:EB8"/>
    <mergeCell ref="EA9:EB9"/>
    <mergeCell ref="EA10:EB10"/>
    <mergeCell ref="EA11:EB11"/>
    <mergeCell ref="DW3:DX3"/>
    <mergeCell ref="DW4:DX4"/>
    <mergeCell ref="DW5:DX5"/>
    <mergeCell ref="DW6:DX6"/>
    <mergeCell ref="DW7:DX7"/>
    <mergeCell ref="DW8:DX8"/>
    <mergeCell ref="DW9:DX9"/>
    <mergeCell ref="DW10:DX10"/>
    <mergeCell ref="EE11:EF11"/>
    <mergeCell ref="EI3:EJ3"/>
    <mergeCell ref="EI4:EJ4"/>
    <mergeCell ref="EI5:EJ5"/>
    <mergeCell ref="EI6:EJ6"/>
    <mergeCell ref="EI7:EJ7"/>
    <mergeCell ref="EI8:EJ8"/>
    <mergeCell ref="EI9:EJ9"/>
    <mergeCell ref="EI10:EJ10"/>
    <mergeCell ref="EI11:EJ11"/>
    <mergeCell ref="EE3:EF3"/>
    <mergeCell ref="EE4:EF4"/>
    <mergeCell ref="EE5:EF5"/>
    <mergeCell ref="EE6:EF6"/>
    <mergeCell ref="EE7:EF7"/>
    <mergeCell ref="EE8:EF8"/>
    <mergeCell ref="EE9:EF9"/>
    <mergeCell ref="EE10:EF10"/>
    <mergeCell ref="EM11:EN11"/>
    <mergeCell ref="EQ3:ER3"/>
    <mergeCell ref="EQ4:ER4"/>
    <mergeCell ref="EQ5:ER5"/>
    <mergeCell ref="EQ6:ER6"/>
    <mergeCell ref="EQ7:ER7"/>
    <mergeCell ref="EQ8:ER8"/>
    <mergeCell ref="EQ9:ER9"/>
    <mergeCell ref="EQ10:ER10"/>
    <mergeCell ref="EQ11:ER11"/>
    <mergeCell ref="EM3:EN3"/>
    <mergeCell ref="EM4:EN4"/>
    <mergeCell ref="EM5:EN5"/>
    <mergeCell ref="EM6:EN6"/>
    <mergeCell ref="EM7:EN7"/>
    <mergeCell ref="EM8:EN8"/>
    <mergeCell ref="EM9:EN9"/>
    <mergeCell ref="EM10:EN10"/>
    <mergeCell ref="EU11:EV11"/>
    <mergeCell ref="EY3:EZ3"/>
    <mergeCell ref="EY4:EZ4"/>
    <mergeCell ref="EY5:EZ5"/>
    <mergeCell ref="EY6:EZ6"/>
    <mergeCell ref="EY7:EZ7"/>
    <mergeCell ref="EY8:EZ8"/>
    <mergeCell ref="EY9:EZ9"/>
    <mergeCell ref="EY10:EZ10"/>
    <mergeCell ref="EY11:EZ11"/>
    <mergeCell ref="EU3:EV3"/>
    <mergeCell ref="EU4:EV4"/>
    <mergeCell ref="EU5:EV5"/>
    <mergeCell ref="EU6:EV6"/>
    <mergeCell ref="EU7:EV7"/>
    <mergeCell ref="EU8:EV8"/>
    <mergeCell ref="EU9:EV9"/>
    <mergeCell ref="EU10:EV10"/>
    <mergeCell ref="FC11:FD11"/>
    <mergeCell ref="FG3:FH3"/>
    <mergeCell ref="FG4:FH4"/>
    <mergeCell ref="FG5:FH5"/>
    <mergeCell ref="FG6:FH6"/>
    <mergeCell ref="FG7:FH7"/>
    <mergeCell ref="FG8:FH8"/>
    <mergeCell ref="FG9:FH9"/>
    <mergeCell ref="FG10:FH10"/>
    <mergeCell ref="FG11:FH11"/>
    <mergeCell ref="FC3:FD3"/>
    <mergeCell ref="FC4:FD4"/>
    <mergeCell ref="FC5:FD5"/>
    <mergeCell ref="FC6:FD6"/>
    <mergeCell ref="FC7:FD7"/>
    <mergeCell ref="FC8:FD8"/>
    <mergeCell ref="FC9:FD9"/>
    <mergeCell ref="FC10:FD10"/>
    <mergeCell ref="FK11:FL11"/>
    <mergeCell ref="FO3:FP3"/>
    <mergeCell ref="FO4:FP4"/>
    <mergeCell ref="FO5:FP5"/>
    <mergeCell ref="FO6:FP6"/>
    <mergeCell ref="FO7:FP7"/>
    <mergeCell ref="FO8:FP8"/>
    <mergeCell ref="FO9:FP9"/>
    <mergeCell ref="FO10:FP10"/>
    <mergeCell ref="FO11:FP11"/>
    <mergeCell ref="FK3:FL3"/>
    <mergeCell ref="FK4:FL4"/>
    <mergeCell ref="FK5:FL5"/>
    <mergeCell ref="FK6:FL6"/>
    <mergeCell ref="FK7:FL7"/>
    <mergeCell ref="FK8:FL8"/>
    <mergeCell ref="FK9:FL9"/>
    <mergeCell ref="FK10:FL10"/>
    <mergeCell ref="FS11:FT11"/>
    <mergeCell ref="FW3:FX3"/>
    <mergeCell ref="FW4:FX4"/>
    <mergeCell ref="FW5:FX5"/>
    <mergeCell ref="FW6:FX6"/>
    <mergeCell ref="FW7:FX7"/>
    <mergeCell ref="FW8:FX8"/>
    <mergeCell ref="FW9:FX9"/>
    <mergeCell ref="FW10:FX10"/>
    <mergeCell ref="FW11:FX11"/>
    <mergeCell ref="FS3:FT3"/>
    <mergeCell ref="FS4:FT4"/>
    <mergeCell ref="FS5:FT5"/>
    <mergeCell ref="FS6:FT6"/>
    <mergeCell ref="FS7:FT7"/>
    <mergeCell ref="FS8:FT8"/>
    <mergeCell ref="FS9:FT9"/>
    <mergeCell ref="FS10:FT10"/>
    <mergeCell ref="GA3:GB3"/>
    <mergeCell ref="GA4:GB4"/>
    <mergeCell ref="GA5:GB5"/>
    <mergeCell ref="GA6:GB6"/>
    <mergeCell ref="GE11:GF11"/>
    <mergeCell ref="GI3:GJ3"/>
    <mergeCell ref="GI4:GJ4"/>
    <mergeCell ref="GI5:GJ5"/>
    <mergeCell ref="GI6:GJ6"/>
    <mergeCell ref="GA7:GB7"/>
    <mergeCell ref="GA8:GB8"/>
    <mergeCell ref="GA9:GB9"/>
    <mergeCell ref="GA10:GB10"/>
    <mergeCell ref="GA11:GB11"/>
    <mergeCell ref="GE3:GF3"/>
    <mergeCell ref="GE4:GF4"/>
    <mergeCell ref="GE5:GF5"/>
    <mergeCell ref="GE6:GF6"/>
    <mergeCell ref="GM3:GN3"/>
    <mergeCell ref="GM4:GN4"/>
    <mergeCell ref="GM5:GN5"/>
    <mergeCell ref="GM6:GN6"/>
    <mergeCell ref="GE7:GF7"/>
    <mergeCell ref="GE8:GF8"/>
    <mergeCell ref="GE9:GF9"/>
    <mergeCell ref="GE10:GF10"/>
    <mergeCell ref="GM7:GN7"/>
    <mergeCell ref="GM8:GN8"/>
    <mergeCell ref="GM9:GN9"/>
    <mergeCell ref="GM10:GN10"/>
    <mergeCell ref="GM11:GN11"/>
    <mergeCell ref="GI7:GJ7"/>
    <mergeCell ref="GI8:GJ8"/>
    <mergeCell ref="GI9:GJ9"/>
    <mergeCell ref="GI10:GJ10"/>
    <mergeCell ref="GI11:GJ11"/>
    <mergeCell ref="AP1:AZ2"/>
    <mergeCell ref="B1:L2"/>
    <mergeCell ref="AD1:AN2"/>
    <mergeCell ref="BB1:BL2"/>
    <mergeCell ref="BZ1:CJ2"/>
    <mergeCell ref="GD1:GN2"/>
    <mergeCell ref="FF1:FP2"/>
    <mergeCell ref="EH1:ER2"/>
    <mergeCell ref="DJ1:DT2"/>
    <mergeCell ref="CL1:CV2"/>
    <mergeCell ref="BN1:BX2"/>
    <mergeCell ref="CX1:DH2"/>
    <mergeCell ref="DV1:EF2"/>
    <mergeCell ref="ET1:FD2"/>
    <mergeCell ref="FR1:GB2"/>
    <mergeCell ref="N1:AB2"/>
    <mergeCell ref="AA8:AB8"/>
    <mergeCell ref="AA9:AB9"/>
    <mergeCell ref="J93:K93"/>
    <mergeCell ref="J94:K94"/>
    <mergeCell ref="J95:K95"/>
    <mergeCell ref="J96:K96"/>
    <mergeCell ref="N93:O93"/>
    <mergeCell ref="N94:O94"/>
    <mergeCell ref="N95:O95"/>
    <mergeCell ref="N96:O96"/>
    <mergeCell ref="B93:C93"/>
    <mergeCell ref="B94:C94"/>
    <mergeCell ref="B95:C95"/>
    <mergeCell ref="B96:C96"/>
    <mergeCell ref="F93:G93"/>
    <mergeCell ref="F94:G94"/>
    <mergeCell ref="F95:G95"/>
    <mergeCell ref="F96:G96"/>
    <mergeCell ref="AD93:AE93"/>
    <mergeCell ref="AD94:AE94"/>
    <mergeCell ref="AD95:AE95"/>
    <mergeCell ref="AD96:AE96"/>
    <mergeCell ref="AH93:AI93"/>
    <mergeCell ref="AH94:AI94"/>
    <mergeCell ref="AH95:AI95"/>
    <mergeCell ref="AH96:AI96"/>
    <mergeCell ref="R93:S93"/>
    <mergeCell ref="R94:S94"/>
    <mergeCell ref="R95:S95"/>
    <mergeCell ref="R96:S96"/>
    <mergeCell ref="V93:W93"/>
    <mergeCell ref="V94:W94"/>
    <mergeCell ref="V95:W95"/>
    <mergeCell ref="V96:W96"/>
    <mergeCell ref="Z95:AA95"/>
    <mergeCell ref="Z96:AA96"/>
    <mergeCell ref="Z93:AA93"/>
    <mergeCell ref="Z94:AA94"/>
    <mergeCell ref="AT93:AU93"/>
    <mergeCell ref="AT94:AU94"/>
    <mergeCell ref="AT95:AU95"/>
    <mergeCell ref="AT96:AU96"/>
    <mergeCell ref="AX93:AY93"/>
    <mergeCell ref="AX94:AY94"/>
    <mergeCell ref="AX95:AY95"/>
    <mergeCell ref="AX96:AY96"/>
    <mergeCell ref="AL93:AM93"/>
    <mergeCell ref="AL94:AM94"/>
    <mergeCell ref="AL95:AM95"/>
    <mergeCell ref="AL96:AM96"/>
    <mergeCell ref="AP93:AQ93"/>
    <mergeCell ref="AP94:AQ94"/>
    <mergeCell ref="AP95:AQ95"/>
    <mergeCell ref="AP96:AQ96"/>
    <mergeCell ref="BJ95:BK95"/>
    <mergeCell ref="BJ96:BK96"/>
    <mergeCell ref="BN93:BO93"/>
    <mergeCell ref="BN94:BO94"/>
    <mergeCell ref="BN95:BO95"/>
    <mergeCell ref="BN96:BO96"/>
    <mergeCell ref="BB93:BC93"/>
    <mergeCell ref="BB94:BC94"/>
    <mergeCell ref="BB95:BC95"/>
    <mergeCell ref="BB96:BC96"/>
    <mergeCell ref="BF93:BG93"/>
    <mergeCell ref="BF94:BG94"/>
    <mergeCell ref="BF95:BG95"/>
    <mergeCell ref="BF96:BG96"/>
    <mergeCell ref="BZ95:CA95"/>
    <mergeCell ref="BZ96:CA96"/>
    <mergeCell ref="CD93:CE93"/>
    <mergeCell ref="CD94:CE94"/>
    <mergeCell ref="CD95:CE95"/>
    <mergeCell ref="CD96:CE96"/>
    <mergeCell ref="BR93:BS93"/>
    <mergeCell ref="BR94:BS94"/>
    <mergeCell ref="BR95:BS95"/>
    <mergeCell ref="BR96:BS96"/>
    <mergeCell ref="BV93:BW93"/>
    <mergeCell ref="BV94:BW94"/>
    <mergeCell ref="BV95:BW95"/>
    <mergeCell ref="BV96:BW96"/>
    <mergeCell ref="CP95:CQ95"/>
    <mergeCell ref="CP96:CQ96"/>
    <mergeCell ref="CT93:CU93"/>
    <mergeCell ref="CT94:CU94"/>
    <mergeCell ref="CT95:CU95"/>
    <mergeCell ref="CT96:CU96"/>
    <mergeCell ref="CH93:CI93"/>
    <mergeCell ref="CH94:CI94"/>
    <mergeCell ref="CH95:CI95"/>
    <mergeCell ref="CH96:CI96"/>
    <mergeCell ref="CL93:CM93"/>
    <mergeCell ref="CL94:CM94"/>
    <mergeCell ref="CL95:CM95"/>
    <mergeCell ref="CL96:CM96"/>
    <mergeCell ref="DF95:DG95"/>
    <mergeCell ref="DF96:DG96"/>
    <mergeCell ref="DJ93:DK93"/>
    <mergeCell ref="DJ94:DK94"/>
    <mergeCell ref="DJ95:DK95"/>
    <mergeCell ref="DJ96:DK96"/>
    <mergeCell ref="CX93:CY93"/>
    <mergeCell ref="CX94:CY94"/>
    <mergeCell ref="CX95:CY95"/>
    <mergeCell ref="CX96:CY96"/>
    <mergeCell ref="DB93:DC93"/>
    <mergeCell ref="DB94:DC94"/>
    <mergeCell ref="DB95:DC95"/>
    <mergeCell ref="DB96:DC96"/>
    <mergeCell ref="DV95:DW95"/>
    <mergeCell ref="DV96:DW96"/>
    <mergeCell ref="DZ93:EA93"/>
    <mergeCell ref="DZ94:EA94"/>
    <mergeCell ref="DZ95:EA95"/>
    <mergeCell ref="DZ96:EA96"/>
    <mergeCell ref="DN93:DO93"/>
    <mergeCell ref="DN94:DO94"/>
    <mergeCell ref="DN95:DO95"/>
    <mergeCell ref="DN96:DO96"/>
    <mergeCell ref="DR93:DS93"/>
    <mergeCell ref="DR94:DS94"/>
    <mergeCell ref="DR95:DS95"/>
    <mergeCell ref="DR96:DS96"/>
    <mergeCell ref="EL95:EM95"/>
    <mergeCell ref="EL96:EM96"/>
    <mergeCell ref="EP93:EQ93"/>
    <mergeCell ref="EP94:EQ94"/>
    <mergeCell ref="EP95:EQ95"/>
    <mergeCell ref="EP96:EQ96"/>
    <mergeCell ref="ED93:EE93"/>
    <mergeCell ref="ED94:EE94"/>
    <mergeCell ref="ED95:EE95"/>
    <mergeCell ref="ED96:EE96"/>
    <mergeCell ref="EH93:EI93"/>
    <mergeCell ref="EH94:EI94"/>
    <mergeCell ref="EH95:EI95"/>
    <mergeCell ref="EH96:EI96"/>
    <mergeCell ref="FB95:FC95"/>
    <mergeCell ref="FB96:FC96"/>
    <mergeCell ref="FF93:FG93"/>
    <mergeCell ref="FF94:FG94"/>
    <mergeCell ref="FF95:FG95"/>
    <mergeCell ref="FF96:FG96"/>
    <mergeCell ref="ET93:EU93"/>
    <mergeCell ref="ET94:EU94"/>
    <mergeCell ref="ET95:EU95"/>
    <mergeCell ref="ET96:EU96"/>
    <mergeCell ref="EX93:EY93"/>
    <mergeCell ref="EX94:EY94"/>
    <mergeCell ref="EX95:EY95"/>
    <mergeCell ref="EX96:EY96"/>
    <mergeCell ref="FR95:FS95"/>
    <mergeCell ref="FR96:FS96"/>
    <mergeCell ref="FV93:FW93"/>
    <mergeCell ref="FV94:FW94"/>
    <mergeCell ref="FV95:FW95"/>
    <mergeCell ref="FV96:FW96"/>
    <mergeCell ref="FJ93:FK93"/>
    <mergeCell ref="FJ94:FK94"/>
    <mergeCell ref="FJ95:FK95"/>
    <mergeCell ref="FJ96:FK96"/>
    <mergeCell ref="FN93:FO93"/>
    <mergeCell ref="FN94:FO94"/>
    <mergeCell ref="FN95:FO95"/>
    <mergeCell ref="FN96:FO96"/>
    <mergeCell ref="GH95:GI95"/>
    <mergeCell ref="GH96:GI96"/>
    <mergeCell ref="GL93:GM93"/>
    <mergeCell ref="GL94:GM94"/>
    <mergeCell ref="GL95:GM95"/>
    <mergeCell ref="GL96:GM96"/>
    <mergeCell ref="FZ93:GA93"/>
    <mergeCell ref="FZ94:GA94"/>
    <mergeCell ref="FZ95:GA95"/>
    <mergeCell ref="FZ96:GA96"/>
    <mergeCell ref="GD93:GE93"/>
    <mergeCell ref="GD94:GE94"/>
    <mergeCell ref="GD95:GE95"/>
    <mergeCell ref="GD96:GE96"/>
    <mergeCell ref="AA3:AB3"/>
    <mergeCell ref="AA4:AB4"/>
    <mergeCell ref="AA5:AB5"/>
    <mergeCell ref="AA6:AB6"/>
    <mergeCell ref="AA7:AB7"/>
    <mergeCell ref="GH93:GI93"/>
    <mergeCell ref="GH94:GI94"/>
    <mergeCell ref="FR93:FS93"/>
    <mergeCell ref="FR94:FS94"/>
    <mergeCell ref="FB93:FC93"/>
    <mergeCell ref="FB94:FC94"/>
    <mergeCell ref="EL93:EM93"/>
    <mergeCell ref="EL94:EM94"/>
    <mergeCell ref="DV93:DW93"/>
    <mergeCell ref="DV94:DW94"/>
    <mergeCell ref="DF93:DG93"/>
    <mergeCell ref="DF94:DG94"/>
    <mergeCell ref="CP93:CQ93"/>
    <mergeCell ref="CP94:CQ94"/>
    <mergeCell ref="BZ93:CA93"/>
    <mergeCell ref="BZ94:CA94"/>
    <mergeCell ref="BJ93:BK93"/>
    <mergeCell ref="BJ94:BK94"/>
    <mergeCell ref="W9:X9"/>
    <mergeCell ref="W10:X10"/>
    <mergeCell ref="W11:X11"/>
    <mergeCell ref="S7:T7"/>
    <mergeCell ref="S8:T8"/>
    <mergeCell ref="S9:T9"/>
    <mergeCell ref="S10:T10"/>
    <mergeCell ref="AA10:AB10"/>
    <mergeCell ref="AA11:A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R13" sqref="R13:S14"/>
    </sheetView>
  </sheetViews>
  <sheetFormatPr defaultRowHeight="14.4" x14ac:dyDescent="0.3"/>
  <sheetData>
    <row r="1" spans="1:19" x14ac:dyDescent="0.3">
      <c r="A1" s="79"/>
      <c r="B1" s="76" t="s">
        <v>68</v>
      </c>
      <c r="C1" s="76"/>
      <c r="D1" s="76" t="s">
        <v>69</v>
      </c>
      <c r="E1" s="76"/>
      <c r="F1" s="76" t="s">
        <v>70</v>
      </c>
      <c r="G1" s="76"/>
      <c r="H1" s="76" t="s">
        <v>46</v>
      </c>
      <c r="I1" s="76"/>
      <c r="J1" s="76" t="s">
        <v>74</v>
      </c>
      <c r="K1" s="76"/>
      <c r="L1" s="76" t="s">
        <v>49</v>
      </c>
      <c r="M1" s="76"/>
      <c r="N1" s="76" t="s">
        <v>71</v>
      </c>
      <c r="O1" s="76"/>
      <c r="P1" s="76" t="s">
        <v>72</v>
      </c>
      <c r="Q1" s="55"/>
    </row>
    <row r="2" spans="1:19" ht="15" thickBot="1" x14ac:dyDescent="0.35">
      <c r="A2" s="80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9" ht="15" customHeight="1" x14ac:dyDescent="0.3">
      <c r="A3" s="72"/>
      <c r="B3" s="74" t="s">
        <v>66</v>
      </c>
      <c r="C3" s="74"/>
      <c r="D3" s="75" t="s">
        <v>14</v>
      </c>
      <c r="E3" s="75"/>
      <c r="F3" s="59">
        <v>5</v>
      </c>
      <c r="G3" s="59"/>
      <c r="H3" s="60" t="s">
        <v>73</v>
      </c>
      <c r="I3" s="60"/>
      <c r="J3" s="54">
        <v>6.1470587999999999</v>
      </c>
      <c r="K3" s="55"/>
      <c r="L3" s="59">
        <f>AVERAGE('Data Collection '!D93,'Data Collection '!H93,'Data Collection '!L93)</f>
        <v>6.5341698032692221</v>
      </c>
      <c r="M3" s="59"/>
      <c r="N3" s="58">
        <f>AVERAGE('Data Collection '!D96,'Data Collection '!H96,'Data Collection '!L96)</f>
        <v>0.94117647058823539</v>
      </c>
      <c r="O3" s="59"/>
      <c r="P3" s="59">
        <f>AVERAGE('Data Collection '!D95,'Data Collection '!H95,'Data Collection '!L95)</f>
        <v>0.25321356451584592</v>
      </c>
      <c r="Q3" s="61"/>
    </row>
    <row r="4" spans="1:19" ht="15" customHeight="1" thickBot="1" x14ac:dyDescent="0.35">
      <c r="A4" s="73"/>
      <c r="B4" s="68"/>
      <c r="C4" s="68"/>
      <c r="D4" s="70"/>
      <c r="E4" s="70"/>
      <c r="F4" s="60"/>
      <c r="G4" s="60"/>
      <c r="H4" s="64"/>
      <c r="I4" s="64"/>
      <c r="J4" s="56"/>
      <c r="K4" s="57"/>
      <c r="L4" s="60"/>
      <c r="M4" s="60"/>
      <c r="N4" s="60"/>
      <c r="O4" s="60"/>
      <c r="P4" s="60"/>
      <c r="Q4" s="62"/>
    </row>
    <row r="5" spans="1:19" ht="15" customHeight="1" x14ac:dyDescent="0.3">
      <c r="A5" s="66"/>
      <c r="B5" s="68" t="s">
        <v>67</v>
      </c>
      <c r="C5" s="68"/>
      <c r="D5" s="70" t="s">
        <v>16</v>
      </c>
      <c r="E5" s="70"/>
      <c r="F5" s="60">
        <v>5</v>
      </c>
      <c r="G5" s="60"/>
      <c r="H5" s="60" t="s">
        <v>73</v>
      </c>
      <c r="I5" s="60"/>
      <c r="J5" s="54">
        <v>6.1470587999999999</v>
      </c>
      <c r="K5" s="55"/>
      <c r="L5" s="60">
        <f>AVERAGE('Data Collection '!P93,'Data Collection '!T93,'Data Collection '!X93,'Data Collection '!AB93)</f>
        <v>6.0628355243784728</v>
      </c>
      <c r="M5" s="60"/>
      <c r="N5" s="63">
        <f>AVERAGE('Data Collection '!P96,'Data Collection '!T96,'Data Collection '!X96,'Data Collection '!AB96)</f>
        <v>1.0073529411764706</v>
      </c>
      <c r="O5" s="60"/>
      <c r="P5" s="60">
        <f>AVERAGE('Data Collection '!P95,'Data Collection '!T95,'Data Collection '!X95,'Data Collection '!AB95)</f>
        <v>0.19705360059973009</v>
      </c>
      <c r="Q5" s="62"/>
      <c r="R5" s="50" t="s">
        <v>75</v>
      </c>
      <c r="S5" s="51"/>
    </row>
    <row r="6" spans="1:19" ht="15" customHeight="1" thickBot="1" x14ac:dyDescent="0.35">
      <c r="A6" s="67"/>
      <c r="B6" s="69"/>
      <c r="C6" s="69"/>
      <c r="D6" s="71"/>
      <c r="E6" s="71"/>
      <c r="F6" s="64"/>
      <c r="G6" s="64"/>
      <c r="H6" s="64"/>
      <c r="I6" s="64"/>
      <c r="J6" s="56"/>
      <c r="K6" s="57"/>
      <c r="L6" s="64"/>
      <c r="M6" s="64"/>
      <c r="N6" s="64"/>
      <c r="O6" s="64"/>
      <c r="P6" s="64"/>
      <c r="Q6" s="65"/>
      <c r="R6" s="52"/>
      <c r="S6" s="53"/>
    </row>
    <row r="7" spans="1:19" ht="15" customHeight="1" thickBot="1" x14ac:dyDescent="0.35">
      <c r="A7" s="8"/>
      <c r="B7" s="19"/>
      <c r="C7" s="19"/>
      <c r="D7" s="19"/>
      <c r="E7" s="19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customHeight="1" x14ac:dyDescent="0.3">
      <c r="A8" s="72"/>
      <c r="B8" s="74" t="s">
        <v>66</v>
      </c>
      <c r="C8" s="74"/>
      <c r="D8" s="75" t="s">
        <v>14</v>
      </c>
      <c r="E8" s="75"/>
      <c r="F8" s="59">
        <v>6</v>
      </c>
      <c r="G8" s="59"/>
      <c r="H8" s="59" t="s">
        <v>73</v>
      </c>
      <c r="I8" s="59"/>
      <c r="J8" s="54">
        <v>6.1470587999999999</v>
      </c>
      <c r="K8" s="55"/>
      <c r="L8" s="59">
        <f>AVERAGE('Data Collection '!AF93,'Data Collection '!AJ93,'Data Collection '!AN93)</f>
        <v>6.3817797735708188</v>
      </c>
      <c r="M8" s="59"/>
      <c r="N8" s="58">
        <f>AVERAGE('Data Collection '!AF96,'Data Collection '!AJ96,'Data Collection '!AN96)</f>
        <v>0.96078431372549022</v>
      </c>
      <c r="O8" s="59"/>
      <c r="P8" s="59">
        <f>AVERAGE('Data Collection '!AF95,'Data Collection '!AJ95,'Data Collection '!AN95)</f>
        <v>0.23355672631667276</v>
      </c>
      <c r="Q8" s="61"/>
    </row>
    <row r="9" spans="1:19" ht="15" customHeight="1" thickBot="1" x14ac:dyDescent="0.35">
      <c r="A9" s="73"/>
      <c r="B9" s="68"/>
      <c r="C9" s="68"/>
      <c r="D9" s="70"/>
      <c r="E9" s="70"/>
      <c r="F9" s="60"/>
      <c r="G9" s="60"/>
      <c r="H9" s="60"/>
      <c r="I9" s="60"/>
      <c r="J9" s="56"/>
      <c r="K9" s="57"/>
      <c r="L9" s="60"/>
      <c r="M9" s="60"/>
      <c r="N9" s="60"/>
      <c r="O9" s="60"/>
      <c r="P9" s="60"/>
      <c r="Q9" s="62"/>
    </row>
    <row r="10" spans="1:19" ht="15" customHeight="1" x14ac:dyDescent="0.3">
      <c r="A10" s="66"/>
      <c r="B10" s="68" t="s">
        <v>67</v>
      </c>
      <c r="C10" s="68"/>
      <c r="D10" s="70" t="s">
        <v>16</v>
      </c>
      <c r="E10" s="70"/>
      <c r="F10" s="60">
        <v>6</v>
      </c>
      <c r="G10" s="60"/>
      <c r="H10" s="60" t="s">
        <v>73</v>
      </c>
      <c r="I10" s="60"/>
      <c r="J10" s="54">
        <v>6.1470587999999999</v>
      </c>
      <c r="K10" s="55"/>
      <c r="L10" s="60">
        <f>AVERAGE('Data Collection '!AR93,'Data Collection '!AV93,'Data Collection '!AZ93)</f>
        <v>5.9590476190476194</v>
      </c>
      <c r="M10" s="60"/>
      <c r="N10" s="63">
        <f>AVERAGE('Data Collection '!AR96,'Data Collection '!AV96,'Data Collection '!AZ96)</f>
        <v>1.0294117647058825</v>
      </c>
      <c r="O10" s="60"/>
      <c r="P10" s="60">
        <f>AVERAGE('Data Collection '!AR95,'Data Collection '!AV95,'Data Collection '!AZ95)</f>
        <v>0.223832247237014</v>
      </c>
      <c r="Q10" s="62"/>
      <c r="R10" s="50" t="s">
        <v>75</v>
      </c>
      <c r="S10" s="51"/>
    </row>
    <row r="11" spans="1:19" ht="15" customHeight="1" thickBot="1" x14ac:dyDescent="0.35">
      <c r="A11" s="67"/>
      <c r="B11" s="69"/>
      <c r="C11" s="69"/>
      <c r="D11" s="71"/>
      <c r="E11" s="71"/>
      <c r="F11" s="64"/>
      <c r="G11" s="64"/>
      <c r="H11" s="64"/>
      <c r="I11" s="64"/>
      <c r="J11" s="56"/>
      <c r="K11" s="57"/>
      <c r="L11" s="64"/>
      <c r="M11" s="64"/>
      <c r="N11" s="64"/>
      <c r="O11" s="64"/>
      <c r="P11" s="64"/>
      <c r="Q11" s="65"/>
      <c r="R11" s="52"/>
      <c r="S11" s="53"/>
    </row>
    <row r="12" spans="1:19" ht="15" customHeight="1" thickBot="1" x14ac:dyDescent="0.35">
      <c r="A12" s="8"/>
      <c r="B12" s="19"/>
      <c r="C12" s="19"/>
      <c r="D12" s="19"/>
      <c r="E12" s="1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customHeight="1" x14ac:dyDescent="0.3">
      <c r="A13" s="72"/>
      <c r="B13" s="74" t="s">
        <v>66</v>
      </c>
      <c r="C13" s="74"/>
      <c r="D13" s="75" t="s">
        <v>14</v>
      </c>
      <c r="E13" s="75"/>
      <c r="F13" s="59">
        <v>7</v>
      </c>
      <c r="G13" s="59"/>
      <c r="H13" s="59" t="s">
        <v>73</v>
      </c>
      <c r="I13" s="59"/>
      <c r="J13" s="54">
        <v>6.1470587999999999</v>
      </c>
      <c r="K13" s="55"/>
      <c r="L13" s="59">
        <f>AVERAGE('Data Collection '!BD93,'Data Collection '!BH93,'Data Collection '!BL93)</f>
        <v>6.1053921568627452</v>
      </c>
      <c r="M13" s="59"/>
      <c r="N13" s="58">
        <f>AVERAGE('Data Collection '!BD96,'Data Collection '!BH96,'Data Collection '!BL96)</f>
        <v>1</v>
      </c>
      <c r="O13" s="59"/>
      <c r="P13" s="59">
        <f>AVERAGE('Data Collection '!BD95,'Data Collection '!BH95,'Data Collection '!BL95)</f>
        <v>0.15526360866214431</v>
      </c>
      <c r="Q13" s="61"/>
      <c r="R13" s="46" t="s">
        <v>75</v>
      </c>
      <c r="S13" s="47"/>
    </row>
    <row r="14" spans="1:19" ht="15" customHeight="1" thickBot="1" x14ac:dyDescent="0.35">
      <c r="A14" s="73"/>
      <c r="B14" s="68"/>
      <c r="C14" s="68"/>
      <c r="D14" s="70"/>
      <c r="E14" s="70"/>
      <c r="F14" s="60"/>
      <c r="G14" s="60"/>
      <c r="H14" s="60"/>
      <c r="I14" s="60"/>
      <c r="J14" s="56"/>
      <c r="K14" s="57"/>
      <c r="L14" s="60"/>
      <c r="M14" s="60"/>
      <c r="N14" s="60"/>
      <c r="O14" s="60"/>
      <c r="P14" s="60"/>
      <c r="Q14" s="62"/>
      <c r="R14" s="48"/>
      <c r="S14" s="49"/>
    </row>
    <row r="15" spans="1:19" ht="15" customHeight="1" x14ac:dyDescent="0.3">
      <c r="A15" s="66"/>
      <c r="B15" s="68" t="s">
        <v>67</v>
      </c>
      <c r="C15" s="68"/>
      <c r="D15" s="70" t="s">
        <v>16</v>
      </c>
      <c r="E15" s="70"/>
      <c r="F15" s="60">
        <v>7</v>
      </c>
      <c r="G15" s="60"/>
      <c r="H15" s="60" t="s">
        <v>73</v>
      </c>
      <c r="I15" s="60"/>
      <c r="J15" s="54">
        <v>6.1470587999999999</v>
      </c>
      <c r="K15" s="55"/>
      <c r="L15" s="60">
        <f>AVERAGE('Data Collection '!BP93,'Data Collection '!BT93,'Data Collection '!BX93)</f>
        <v>5.8784470409168241</v>
      </c>
      <c r="M15" s="60"/>
      <c r="N15" s="63">
        <f>AVERAGE('Data Collection '!BP96,'Data Collection '!BT96,'Data Collection '!BX96)</f>
        <v>1.0441176470588234</v>
      </c>
      <c r="O15" s="60"/>
      <c r="P15" s="60">
        <f>AVERAGE('Data Collection '!BP95,'Data Collection '!BT95,'Data Collection '!BX95)</f>
        <v>0.20372499338304115</v>
      </c>
      <c r="Q15" s="62"/>
    </row>
    <row r="16" spans="1:19" ht="15" customHeight="1" thickBot="1" x14ac:dyDescent="0.35">
      <c r="A16" s="67"/>
      <c r="B16" s="69"/>
      <c r="C16" s="69"/>
      <c r="D16" s="71"/>
      <c r="E16" s="71"/>
      <c r="F16" s="64"/>
      <c r="G16" s="64"/>
      <c r="H16" s="64"/>
      <c r="I16" s="64"/>
      <c r="J16" s="56"/>
      <c r="K16" s="57"/>
      <c r="L16" s="64"/>
      <c r="M16" s="64"/>
      <c r="N16" s="64"/>
      <c r="O16" s="64"/>
      <c r="P16" s="64"/>
      <c r="Q16" s="65"/>
    </row>
    <row r="17" spans="1:19" ht="15" customHeight="1" thickBot="1" x14ac:dyDescent="0.35">
      <c r="A17" s="8"/>
      <c r="B17" s="19"/>
      <c r="C17" s="19"/>
      <c r="D17" s="19"/>
      <c r="E17" s="1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9" ht="15" customHeight="1" x14ac:dyDescent="0.3">
      <c r="A18" s="72"/>
      <c r="B18" s="74" t="s">
        <v>66</v>
      </c>
      <c r="C18" s="74"/>
      <c r="D18" s="75" t="s">
        <v>14</v>
      </c>
      <c r="E18" s="75"/>
      <c r="F18" s="59">
        <v>8</v>
      </c>
      <c r="G18" s="59"/>
      <c r="H18" s="60" t="s">
        <v>73</v>
      </c>
      <c r="I18" s="60"/>
      <c r="J18" s="54">
        <v>6.1470587999999999</v>
      </c>
      <c r="K18" s="55"/>
      <c r="L18" s="59">
        <f>AVERAGE('Data Collection '!CB93,'Data Collection '!CF93,'Data Collection '!CJ93)</f>
        <v>6.1907679738562083</v>
      </c>
      <c r="M18" s="59"/>
      <c r="N18" s="58">
        <f>AVERAGE('Data Collection '!CB96,'Data Collection '!CF96,'Data Collection '!CJ96)</f>
        <v>0.99019607843137258</v>
      </c>
      <c r="O18" s="59"/>
      <c r="P18" s="59">
        <f>AVERAGE('Data Collection '!CB95,'Data Collection '!CF95,'Data Collection '!CJ95)</f>
        <v>0.19865406368085606</v>
      </c>
      <c r="Q18" s="61"/>
      <c r="R18" s="46" t="s">
        <v>75</v>
      </c>
      <c r="S18" s="47"/>
    </row>
    <row r="19" spans="1:19" ht="15" customHeight="1" thickBot="1" x14ac:dyDescent="0.35">
      <c r="A19" s="73"/>
      <c r="B19" s="68"/>
      <c r="C19" s="68"/>
      <c r="D19" s="70"/>
      <c r="E19" s="70"/>
      <c r="F19" s="60"/>
      <c r="G19" s="60"/>
      <c r="H19" s="64"/>
      <c r="I19" s="64"/>
      <c r="J19" s="56"/>
      <c r="K19" s="57"/>
      <c r="L19" s="60"/>
      <c r="M19" s="60"/>
      <c r="N19" s="60"/>
      <c r="O19" s="60"/>
      <c r="P19" s="60"/>
      <c r="Q19" s="62"/>
      <c r="R19" s="48"/>
      <c r="S19" s="49"/>
    </row>
    <row r="20" spans="1:19" ht="15" customHeight="1" x14ac:dyDescent="0.3">
      <c r="A20" s="66"/>
      <c r="B20" s="68" t="s">
        <v>67</v>
      </c>
      <c r="C20" s="68"/>
      <c r="D20" s="70" t="s">
        <v>16</v>
      </c>
      <c r="E20" s="70"/>
      <c r="F20" s="60">
        <v>8</v>
      </c>
      <c r="G20" s="60"/>
      <c r="H20" s="60" t="s">
        <v>73</v>
      </c>
      <c r="I20" s="60"/>
      <c r="J20" s="54">
        <v>6.1470587999999999</v>
      </c>
      <c r="K20" s="55"/>
      <c r="L20" s="60">
        <f>AVERAGE('Data Collection '!CN93,'Data Collection '!CR93,'Data Collection '!CV93)</f>
        <v>5.8728120243531201</v>
      </c>
      <c r="M20" s="60"/>
      <c r="N20" s="63">
        <f>AVERAGE('Data Collection '!CN96,'Data Collection '!CR96,'Data Collection '!CV96)</f>
        <v>1.0490196078431373</v>
      </c>
      <c r="O20" s="60"/>
      <c r="P20" s="60">
        <f>AVERAGE('Data Collection '!CN95,'Data Collection '!CR95,'Data Collection '!CV95)</f>
        <v>0.23807505105271487</v>
      </c>
      <c r="Q20" s="62"/>
    </row>
    <row r="21" spans="1:19" ht="15" customHeight="1" thickBot="1" x14ac:dyDescent="0.35">
      <c r="A21" s="67"/>
      <c r="B21" s="69"/>
      <c r="C21" s="69"/>
      <c r="D21" s="71"/>
      <c r="E21" s="71"/>
      <c r="F21" s="64"/>
      <c r="G21" s="64"/>
      <c r="H21" s="64"/>
      <c r="I21" s="64"/>
      <c r="J21" s="56"/>
      <c r="K21" s="57"/>
      <c r="L21" s="64"/>
      <c r="M21" s="64"/>
      <c r="N21" s="64"/>
      <c r="O21" s="64"/>
      <c r="P21" s="64"/>
      <c r="Q21" s="65"/>
    </row>
    <row r="22" spans="1:19" ht="15" customHeight="1" thickBot="1" x14ac:dyDescent="0.35">
      <c r="A22" s="8"/>
      <c r="B22" s="19"/>
      <c r="C22" s="19"/>
      <c r="D22" s="19"/>
      <c r="E22" s="1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9" ht="15" customHeight="1" x14ac:dyDescent="0.3">
      <c r="A23" s="72"/>
      <c r="B23" s="74" t="s">
        <v>66</v>
      </c>
      <c r="C23" s="74"/>
      <c r="D23" s="75" t="s">
        <v>14</v>
      </c>
      <c r="E23" s="75"/>
      <c r="F23" s="59">
        <v>9</v>
      </c>
      <c r="G23" s="59"/>
      <c r="H23" s="60" t="s">
        <v>73</v>
      </c>
      <c r="I23" s="60"/>
      <c r="J23" s="54">
        <v>6.1470587999999999</v>
      </c>
      <c r="K23" s="55"/>
      <c r="L23" s="59">
        <f>AVERAGE('Data Collection '!CZ93,'Data Collection '!DD93,'Data Collection '!DH93)</f>
        <v>6.1492354404448344</v>
      </c>
      <c r="M23" s="59"/>
      <c r="N23" s="58">
        <f>AVERAGE('Data Collection '!CZ96,'Data Collection '!DD96,'Data Collection '!DH96)</f>
        <v>0.99509803921568629</v>
      </c>
      <c r="O23" s="59"/>
      <c r="P23" s="59">
        <f>AVERAGE('Data Collection '!CZ95,'Data Collection '!DD95,'Data Collection '!DH95)</f>
        <v>0.18669120377038431</v>
      </c>
      <c r="Q23" s="61"/>
      <c r="R23" s="46" t="s">
        <v>75</v>
      </c>
      <c r="S23" s="47"/>
    </row>
    <row r="24" spans="1:19" ht="15" customHeight="1" thickBot="1" x14ac:dyDescent="0.35">
      <c r="A24" s="73"/>
      <c r="B24" s="68"/>
      <c r="C24" s="68"/>
      <c r="D24" s="70"/>
      <c r="E24" s="70"/>
      <c r="F24" s="60"/>
      <c r="G24" s="60"/>
      <c r="H24" s="64"/>
      <c r="I24" s="64"/>
      <c r="J24" s="56"/>
      <c r="K24" s="57"/>
      <c r="L24" s="60"/>
      <c r="M24" s="60"/>
      <c r="N24" s="60"/>
      <c r="O24" s="60"/>
      <c r="P24" s="60"/>
      <c r="Q24" s="62"/>
      <c r="R24" s="48"/>
      <c r="S24" s="49"/>
    </row>
    <row r="25" spans="1:19" ht="15" customHeight="1" x14ac:dyDescent="0.3">
      <c r="A25" s="66"/>
      <c r="B25" s="68" t="s">
        <v>67</v>
      </c>
      <c r="C25" s="68"/>
      <c r="D25" s="70" t="s">
        <v>16</v>
      </c>
      <c r="E25" s="70"/>
      <c r="F25" s="60">
        <v>9</v>
      </c>
      <c r="G25" s="60"/>
      <c r="H25" s="60" t="s">
        <v>73</v>
      </c>
      <c r="I25" s="60"/>
      <c r="J25" s="54">
        <v>6.1470587999999999</v>
      </c>
      <c r="K25" s="55"/>
      <c r="L25" s="60">
        <f>AVERAGE('Data Collection '!DL93,'Data Collection '!DP93,'Data Collection '!DT93)</f>
        <v>5.9307111733582332</v>
      </c>
      <c r="M25" s="60"/>
      <c r="N25" s="63">
        <f>AVERAGE('Data Collection '!DL96,'Data Collection '!DP96,'Data Collection '!DT96)</f>
        <v>1.0294117647058822</v>
      </c>
      <c r="O25" s="60"/>
      <c r="P25" s="60">
        <f>AVERAGE('Data Collection '!DL95,'Data Collection '!DP95,'Data Collection '!DT95)</f>
        <v>0.22542586005181961</v>
      </c>
      <c r="Q25" s="62"/>
    </row>
    <row r="26" spans="1:19" ht="15" customHeight="1" thickBot="1" x14ac:dyDescent="0.35">
      <c r="A26" s="67"/>
      <c r="B26" s="69"/>
      <c r="C26" s="69"/>
      <c r="D26" s="71"/>
      <c r="E26" s="71"/>
      <c r="F26" s="64"/>
      <c r="G26" s="64"/>
      <c r="H26" s="64"/>
      <c r="I26" s="64"/>
      <c r="J26" s="56"/>
      <c r="K26" s="57"/>
      <c r="L26" s="64"/>
      <c r="M26" s="64"/>
      <c r="N26" s="64"/>
      <c r="O26" s="64"/>
      <c r="P26" s="64"/>
      <c r="Q26" s="65"/>
    </row>
    <row r="27" spans="1:19" ht="15" customHeight="1" thickBot="1" x14ac:dyDescent="0.35">
      <c r="A27" s="8"/>
      <c r="B27" s="19"/>
      <c r="C27" s="19"/>
      <c r="D27" s="19"/>
      <c r="E27" s="1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9" ht="15" customHeight="1" x14ac:dyDescent="0.3">
      <c r="A28" s="72"/>
      <c r="B28" s="74" t="s">
        <v>66</v>
      </c>
      <c r="C28" s="74"/>
      <c r="D28" s="75" t="s">
        <v>14</v>
      </c>
      <c r="E28" s="75"/>
      <c r="F28" s="59">
        <v>10</v>
      </c>
      <c r="G28" s="59"/>
      <c r="H28" s="60" t="s">
        <v>73</v>
      </c>
      <c r="I28" s="60"/>
      <c r="J28" s="54">
        <v>6.1470587999999999</v>
      </c>
      <c r="K28" s="55"/>
      <c r="L28" s="59">
        <f>AVERAGE('Data Collection '!DX93,'Data Collection '!EB93,'Data Collection '!EF93)</f>
        <v>6.1671788118232369</v>
      </c>
      <c r="M28" s="59"/>
      <c r="N28" s="58">
        <f>AVERAGE('Data Collection '!DX96,'Data Collection '!EB96,'Data Collection '!EF96)</f>
        <v>0.99019607843137258</v>
      </c>
      <c r="O28" s="59"/>
      <c r="P28" s="59">
        <f>AVERAGE('Data Collection '!DX95,'Data Collection '!EB95,'Data Collection '!EF95)</f>
        <v>0.17709133199352681</v>
      </c>
      <c r="Q28" s="61"/>
      <c r="R28" s="46" t="s">
        <v>75</v>
      </c>
      <c r="S28" s="47"/>
    </row>
    <row r="29" spans="1:19" ht="15" thickBot="1" x14ac:dyDescent="0.35">
      <c r="A29" s="73"/>
      <c r="B29" s="68"/>
      <c r="C29" s="68"/>
      <c r="D29" s="70"/>
      <c r="E29" s="70"/>
      <c r="F29" s="60"/>
      <c r="G29" s="60"/>
      <c r="H29" s="64"/>
      <c r="I29" s="64"/>
      <c r="J29" s="56"/>
      <c r="K29" s="57"/>
      <c r="L29" s="60"/>
      <c r="M29" s="60"/>
      <c r="N29" s="60"/>
      <c r="O29" s="60"/>
      <c r="P29" s="60"/>
      <c r="Q29" s="62"/>
      <c r="R29" s="48"/>
      <c r="S29" s="49"/>
    </row>
    <row r="30" spans="1:19" x14ac:dyDescent="0.3">
      <c r="A30" s="66"/>
      <c r="B30" s="68" t="s">
        <v>67</v>
      </c>
      <c r="C30" s="68"/>
      <c r="D30" s="70" t="s">
        <v>16</v>
      </c>
      <c r="E30" s="70"/>
      <c r="F30" s="60">
        <v>10</v>
      </c>
      <c r="G30" s="60"/>
      <c r="H30" s="60" t="s">
        <v>73</v>
      </c>
      <c r="I30" s="60"/>
      <c r="J30" s="54">
        <v>6.1470587999999999</v>
      </c>
      <c r="K30" s="55"/>
      <c r="L30" s="60">
        <f>AVERAGE('Data Collection '!EJ93,'Data Collection '!EN93,'Data Collection '!ER93)</f>
        <v>6.0167016806722691</v>
      </c>
      <c r="M30" s="60"/>
      <c r="N30" s="63">
        <f>AVERAGE('Data Collection '!EJ96,'Data Collection '!EN96,'Data Collection '!ER96)</f>
        <v>1.0098039215686274</v>
      </c>
      <c r="O30" s="60"/>
      <c r="P30" s="60">
        <f>AVERAGE('Data Collection '!EJ95,'Data Collection '!EN95,'Data Collection '!ER95)</f>
        <v>0.19673660814704741</v>
      </c>
      <c r="Q30" s="62"/>
    </row>
    <row r="31" spans="1:19" ht="15" thickBot="1" x14ac:dyDescent="0.35">
      <c r="A31" s="67"/>
      <c r="B31" s="69"/>
      <c r="C31" s="69"/>
      <c r="D31" s="71"/>
      <c r="E31" s="71"/>
      <c r="F31" s="64"/>
      <c r="G31" s="64"/>
      <c r="H31" s="64"/>
      <c r="I31" s="64"/>
      <c r="J31" s="56"/>
      <c r="K31" s="57"/>
      <c r="L31" s="64"/>
      <c r="M31" s="64"/>
      <c r="N31" s="64"/>
      <c r="O31" s="64"/>
      <c r="P31" s="64"/>
      <c r="Q31" s="65"/>
    </row>
    <row r="32" spans="1:19" ht="18.600000000000001" thickBot="1" x14ac:dyDescent="0.35">
      <c r="A32" s="8"/>
      <c r="B32" s="19"/>
      <c r="C32" s="19"/>
      <c r="D32" s="19"/>
      <c r="E32" s="1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9" x14ac:dyDescent="0.3">
      <c r="A33" s="72"/>
      <c r="B33" s="74" t="s">
        <v>66</v>
      </c>
      <c r="C33" s="74"/>
      <c r="D33" s="75" t="s">
        <v>14</v>
      </c>
      <c r="E33" s="75"/>
      <c r="F33" s="59">
        <v>11</v>
      </c>
      <c r="G33" s="59"/>
      <c r="H33" s="60" t="s">
        <v>73</v>
      </c>
      <c r="I33" s="60"/>
      <c r="J33" s="54">
        <v>6.1470587999999999</v>
      </c>
      <c r="K33" s="55"/>
      <c r="L33" s="59">
        <f>AVERAGE('Data Collection '!EV93,'Data Collection '!EZ93,'Data Collection '!FD93)</f>
        <v>6.2219124963418198</v>
      </c>
      <c r="M33" s="59"/>
      <c r="N33" s="58">
        <f>AVERAGE('Data Collection '!EV96,'Data Collection '!EZ96,'Data Collection '!FD96)</f>
        <v>0.98039215686274517</v>
      </c>
      <c r="O33" s="59"/>
      <c r="P33" s="59">
        <f>AVERAGE('Data Collection '!EV95,'Data Collection '!EZ95,'Data Collection '!FD95)</f>
        <v>0.23169557233884172</v>
      </c>
      <c r="Q33" s="61"/>
    </row>
    <row r="34" spans="1:19" ht="15" thickBot="1" x14ac:dyDescent="0.35">
      <c r="A34" s="73"/>
      <c r="B34" s="68"/>
      <c r="C34" s="68"/>
      <c r="D34" s="70"/>
      <c r="E34" s="70"/>
      <c r="F34" s="60"/>
      <c r="G34" s="60"/>
      <c r="H34" s="64"/>
      <c r="I34" s="64"/>
      <c r="J34" s="56"/>
      <c r="K34" s="57"/>
      <c r="L34" s="60"/>
      <c r="M34" s="60"/>
      <c r="N34" s="60"/>
      <c r="O34" s="60"/>
      <c r="P34" s="60"/>
      <c r="Q34" s="62"/>
    </row>
    <row r="35" spans="1:19" x14ac:dyDescent="0.3">
      <c r="A35" s="66"/>
      <c r="B35" s="68" t="s">
        <v>67</v>
      </c>
      <c r="C35" s="68"/>
      <c r="D35" s="70" t="s">
        <v>16</v>
      </c>
      <c r="E35" s="70"/>
      <c r="F35" s="60">
        <v>11</v>
      </c>
      <c r="G35" s="60"/>
      <c r="H35" s="60" t="s">
        <v>73</v>
      </c>
      <c r="I35" s="60"/>
      <c r="J35" s="54">
        <v>6.1470587999999999</v>
      </c>
      <c r="K35" s="55"/>
      <c r="L35" s="60">
        <f>AVERAGE('Data Collection '!FH93,'Data Collection '!FL93,'Data Collection '!FP93)</f>
        <v>6.1778446226975641</v>
      </c>
      <c r="M35" s="60"/>
      <c r="N35" s="63">
        <f>AVERAGE('Data Collection '!FH96,'Data Collection '!FL96,'Data Collection '!FP96)</f>
        <v>0.99019607843137258</v>
      </c>
      <c r="O35" s="60"/>
      <c r="P35" s="60">
        <f>AVERAGE('Data Collection '!FH95,'Data Collection '!FL95,'Data Collection '!FP95)</f>
        <v>0.20662405762168312</v>
      </c>
      <c r="Q35" s="62"/>
      <c r="R35" s="50" t="s">
        <v>75</v>
      </c>
      <c r="S35" s="51"/>
    </row>
    <row r="36" spans="1:19" ht="15" thickBot="1" x14ac:dyDescent="0.35">
      <c r="A36" s="67"/>
      <c r="B36" s="69"/>
      <c r="C36" s="69"/>
      <c r="D36" s="71"/>
      <c r="E36" s="71"/>
      <c r="F36" s="64"/>
      <c r="G36" s="64"/>
      <c r="H36" s="64"/>
      <c r="I36" s="64"/>
      <c r="J36" s="56"/>
      <c r="K36" s="57"/>
      <c r="L36" s="64"/>
      <c r="M36" s="64"/>
      <c r="N36" s="64"/>
      <c r="O36" s="64"/>
      <c r="P36" s="64"/>
      <c r="Q36" s="65"/>
      <c r="R36" s="52"/>
      <c r="S36" s="53"/>
    </row>
    <row r="37" spans="1:19" ht="18.600000000000001" thickBot="1" x14ac:dyDescent="0.35">
      <c r="A37" s="8"/>
      <c r="B37" s="19"/>
      <c r="C37" s="19"/>
      <c r="D37" s="19"/>
      <c r="E37" s="19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9" x14ac:dyDescent="0.3">
      <c r="A38" s="72"/>
      <c r="B38" s="74" t="s">
        <v>66</v>
      </c>
      <c r="C38" s="74"/>
      <c r="D38" s="75" t="s">
        <v>14</v>
      </c>
      <c r="E38" s="75"/>
      <c r="F38" s="59">
        <v>12</v>
      </c>
      <c r="G38" s="59"/>
      <c r="H38" s="60" t="s">
        <v>73</v>
      </c>
      <c r="I38" s="60"/>
      <c r="J38" s="54">
        <v>6.1470587999999999</v>
      </c>
      <c r="K38" s="55"/>
      <c r="L38" s="59">
        <f>AVERAGE('Data Collection '!FT93,'Data Collection '!FX93,'Data Collection '!GB93)</f>
        <v>6.2202811699080351</v>
      </c>
      <c r="M38" s="59"/>
      <c r="N38" s="58">
        <f>AVERAGE('Data Collection '!FT96,'Data Collection '!FX96,'Data Collection '!GB96)</f>
        <v>0.98039215686274517</v>
      </c>
      <c r="O38" s="59"/>
      <c r="P38" s="59">
        <f>AVERAGE('Data Collection '!FT95,'Data Collection '!FX95,'Data Collection '!GB95)</f>
        <v>0.24101230085028011</v>
      </c>
      <c r="Q38" s="61"/>
      <c r="R38" s="46" t="s">
        <v>75</v>
      </c>
      <c r="S38" s="47"/>
    </row>
    <row r="39" spans="1:19" ht="15" thickBot="1" x14ac:dyDescent="0.35">
      <c r="A39" s="73"/>
      <c r="B39" s="68"/>
      <c r="C39" s="68"/>
      <c r="D39" s="70"/>
      <c r="E39" s="70"/>
      <c r="F39" s="60"/>
      <c r="G39" s="60"/>
      <c r="H39" s="64"/>
      <c r="I39" s="64"/>
      <c r="J39" s="56"/>
      <c r="K39" s="57"/>
      <c r="L39" s="60"/>
      <c r="M39" s="60"/>
      <c r="N39" s="60"/>
      <c r="O39" s="60"/>
      <c r="P39" s="60"/>
      <c r="Q39" s="62"/>
      <c r="R39" s="48"/>
      <c r="S39" s="49"/>
    </row>
    <row r="40" spans="1:19" x14ac:dyDescent="0.3">
      <c r="A40" s="66"/>
      <c r="B40" s="68" t="s">
        <v>67</v>
      </c>
      <c r="C40" s="68"/>
      <c r="D40" s="70" t="s">
        <v>16</v>
      </c>
      <c r="E40" s="70"/>
      <c r="F40" s="60">
        <v>12</v>
      </c>
      <c r="G40" s="60"/>
      <c r="H40" s="60" t="s">
        <v>73</v>
      </c>
      <c r="I40" s="60"/>
      <c r="J40" s="54">
        <v>6.1470587999999999</v>
      </c>
      <c r="K40" s="55"/>
      <c r="L40" s="60">
        <f>AVERAGE('Data Collection '!GF93,'Data Collection '!GJ93,'Data Collection '!GN93)</f>
        <v>6.1643741109996784</v>
      </c>
      <c r="M40" s="60"/>
      <c r="N40" s="63">
        <f>AVERAGE('Data Collection '!GF96,'Data Collection '!GJ96,'Data Collection '!GN96)</f>
        <v>0.99019607843137258</v>
      </c>
      <c r="O40" s="60"/>
      <c r="P40" s="60">
        <f>AVERAGE('Data Collection '!GF95,'Data Collection '!GJ95,'Data Collection '!GN95)</f>
        <v>0.27334123766466739</v>
      </c>
      <c r="Q40" s="62"/>
    </row>
    <row r="41" spans="1:19" ht="15" thickBot="1" x14ac:dyDescent="0.35">
      <c r="A41" s="67"/>
      <c r="B41" s="69"/>
      <c r="C41" s="69"/>
      <c r="D41" s="71"/>
      <c r="E41" s="71"/>
      <c r="F41" s="64"/>
      <c r="G41" s="64"/>
      <c r="H41" s="64"/>
      <c r="I41" s="64"/>
      <c r="J41" s="56"/>
      <c r="K41" s="57"/>
      <c r="L41" s="64"/>
      <c r="M41" s="64"/>
      <c r="N41" s="64"/>
      <c r="O41" s="64"/>
      <c r="P41" s="64"/>
      <c r="Q41" s="65"/>
    </row>
    <row r="42" spans="1:19" ht="18" x14ac:dyDescent="0.3">
      <c r="A42" s="8"/>
      <c r="B42" s="19"/>
      <c r="C42" s="19"/>
      <c r="D42" s="19"/>
      <c r="E42" s="1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</sheetData>
  <mergeCells count="161">
    <mergeCell ref="A1:A2"/>
    <mergeCell ref="J1:K2"/>
    <mergeCell ref="A8:A9"/>
    <mergeCell ref="D8:E9"/>
    <mergeCell ref="F8:G9"/>
    <mergeCell ref="D3:E4"/>
    <mergeCell ref="D5:E6"/>
    <mergeCell ref="B15:C16"/>
    <mergeCell ref="B3:C4"/>
    <mergeCell ref="B5:C6"/>
    <mergeCell ref="A3:A4"/>
    <mergeCell ref="A5:A6"/>
    <mergeCell ref="N1:O2"/>
    <mergeCell ref="P1:Q2"/>
    <mergeCell ref="F3:G4"/>
    <mergeCell ref="F5:G6"/>
    <mergeCell ref="H3:I4"/>
    <mergeCell ref="H5:I6"/>
    <mergeCell ref="L3:M4"/>
    <mergeCell ref="B1:C2"/>
    <mergeCell ref="D1:E2"/>
    <mergeCell ref="F1:G2"/>
    <mergeCell ref="H1:I2"/>
    <mergeCell ref="L1:M2"/>
    <mergeCell ref="L5:M6"/>
    <mergeCell ref="N3:O4"/>
    <mergeCell ref="N5:O6"/>
    <mergeCell ref="P3:Q4"/>
    <mergeCell ref="P5:Q6"/>
    <mergeCell ref="J3:K4"/>
    <mergeCell ref="J5:K6"/>
    <mergeCell ref="P10:Q11"/>
    <mergeCell ref="A13:A14"/>
    <mergeCell ref="D13:E14"/>
    <mergeCell ref="F13:G14"/>
    <mergeCell ref="H13:I14"/>
    <mergeCell ref="L13:M14"/>
    <mergeCell ref="N13:O14"/>
    <mergeCell ref="P13:Q14"/>
    <mergeCell ref="H8:I9"/>
    <mergeCell ref="L8:M9"/>
    <mergeCell ref="N8:O9"/>
    <mergeCell ref="P8:Q9"/>
    <mergeCell ref="A10:A11"/>
    <mergeCell ref="D10:E11"/>
    <mergeCell ref="F10:G11"/>
    <mergeCell ref="H10:I11"/>
    <mergeCell ref="L10:M11"/>
    <mergeCell ref="N10:O11"/>
    <mergeCell ref="B8:C9"/>
    <mergeCell ref="B10:C11"/>
    <mergeCell ref="B13:C14"/>
    <mergeCell ref="J8:K9"/>
    <mergeCell ref="J10:K11"/>
    <mergeCell ref="J13:K14"/>
    <mergeCell ref="P15:Q16"/>
    <mergeCell ref="A18:A19"/>
    <mergeCell ref="B18:C19"/>
    <mergeCell ref="D18:E19"/>
    <mergeCell ref="F18:G19"/>
    <mergeCell ref="H18:I19"/>
    <mergeCell ref="L18:M19"/>
    <mergeCell ref="N18:O19"/>
    <mergeCell ref="P18:Q19"/>
    <mergeCell ref="J18:K19"/>
    <mergeCell ref="A15:A16"/>
    <mergeCell ref="D15:E16"/>
    <mergeCell ref="F15:G16"/>
    <mergeCell ref="H15:I16"/>
    <mergeCell ref="L15:M16"/>
    <mergeCell ref="N15:O16"/>
    <mergeCell ref="J15:K16"/>
    <mergeCell ref="N20:O21"/>
    <mergeCell ref="P20:Q21"/>
    <mergeCell ref="A23:A24"/>
    <mergeCell ref="B23:C24"/>
    <mergeCell ref="D23:E24"/>
    <mergeCell ref="F23:G24"/>
    <mergeCell ref="H23:I24"/>
    <mergeCell ref="L23:M24"/>
    <mergeCell ref="N23:O24"/>
    <mergeCell ref="P23:Q24"/>
    <mergeCell ref="A20:A21"/>
    <mergeCell ref="B20:C21"/>
    <mergeCell ref="D20:E21"/>
    <mergeCell ref="F20:G21"/>
    <mergeCell ref="H20:I21"/>
    <mergeCell ref="L20:M21"/>
    <mergeCell ref="J20:K21"/>
    <mergeCell ref="A25:A26"/>
    <mergeCell ref="B25:C26"/>
    <mergeCell ref="D25:E26"/>
    <mergeCell ref="F25:G26"/>
    <mergeCell ref="H25:I26"/>
    <mergeCell ref="A30:A31"/>
    <mergeCell ref="B30:C31"/>
    <mergeCell ref="D30:E31"/>
    <mergeCell ref="F30:G31"/>
    <mergeCell ref="H30:I31"/>
    <mergeCell ref="L30:M31"/>
    <mergeCell ref="N30:O31"/>
    <mergeCell ref="P30:Q31"/>
    <mergeCell ref="A28:A29"/>
    <mergeCell ref="B28:C29"/>
    <mergeCell ref="D28:E29"/>
    <mergeCell ref="F28:G29"/>
    <mergeCell ref="H28:I29"/>
    <mergeCell ref="L28:M29"/>
    <mergeCell ref="A35:A36"/>
    <mergeCell ref="B35:C36"/>
    <mergeCell ref="D35:E36"/>
    <mergeCell ref="F35:G36"/>
    <mergeCell ref="H35:I36"/>
    <mergeCell ref="L35:M36"/>
    <mergeCell ref="N35:O36"/>
    <mergeCell ref="P35:Q36"/>
    <mergeCell ref="A33:A34"/>
    <mergeCell ref="B33:C34"/>
    <mergeCell ref="D33:E34"/>
    <mergeCell ref="F33:G34"/>
    <mergeCell ref="H33:I34"/>
    <mergeCell ref="L33:M34"/>
    <mergeCell ref="A40:A41"/>
    <mergeCell ref="B40:C41"/>
    <mergeCell ref="D40:E41"/>
    <mergeCell ref="F40:G41"/>
    <mergeCell ref="H40:I41"/>
    <mergeCell ref="L40:M41"/>
    <mergeCell ref="N40:O41"/>
    <mergeCell ref="P40:Q41"/>
    <mergeCell ref="A38:A39"/>
    <mergeCell ref="B38:C39"/>
    <mergeCell ref="D38:E39"/>
    <mergeCell ref="F38:G39"/>
    <mergeCell ref="H38:I39"/>
    <mergeCell ref="L38:M39"/>
    <mergeCell ref="J38:K39"/>
    <mergeCell ref="R23:S24"/>
    <mergeCell ref="R28:S29"/>
    <mergeCell ref="R35:S36"/>
    <mergeCell ref="R38:S39"/>
    <mergeCell ref="J40:K41"/>
    <mergeCell ref="R5:S6"/>
    <mergeCell ref="R10:S11"/>
    <mergeCell ref="R13:S14"/>
    <mergeCell ref="R18:S19"/>
    <mergeCell ref="J23:K24"/>
    <mergeCell ref="J25:K26"/>
    <mergeCell ref="J28:K29"/>
    <mergeCell ref="J30:K31"/>
    <mergeCell ref="J33:K34"/>
    <mergeCell ref="J35:K36"/>
    <mergeCell ref="N38:O39"/>
    <mergeCell ref="P38:Q39"/>
    <mergeCell ref="N33:O34"/>
    <mergeCell ref="P33:Q34"/>
    <mergeCell ref="N28:O29"/>
    <mergeCell ref="P28:Q29"/>
    <mergeCell ref="N25:O26"/>
    <mergeCell ref="P25:Q26"/>
    <mergeCell ref="L25:M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3B908DFA20D4894EABB756FCFD35A" ma:contentTypeVersion="13" ma:contentTypeDescription="Create a new document." ma:contentTypeScope="" ma:versionID="cdddb283f11ebe0ea2888ae1b6d45b20">
  <xsd:schema xmlns:xsd="http://www.w3.org/2001/XMLSchema" xmlns:xs="http://www.w3.org/2001/XMLSchema" xmlns:p="http://schemas.microsoft.com/office/2006/metadata/properties" xmlns:ns3="8addc3fb-687f-4a10-b155-af02661e6a59" xmlns:ns4="b28e124e-6687-4c77-8a1e-a33ba59abe50" targetNamespace="http://schemas.microsoft.com/office/2006/metadata/properties" ma:root="true" ma:fieldsID="66aec95f272a623244a162a771138b01" ns3:_="" ns4:_="">
    <xsd:import namespace="8addc3fb-687f-4a10-b155-af02661e6a59"/>
    <xsd:import namespace="b28e124e-6687-4c77-8a1e-a33ba59abe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dc3fb-687f-4a10-b155-af02661e6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e124e-6687-4c77-8a1e-a33ba59abe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09F6F3-2625-4019-8831-3138379DB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dc3fb-687f-4a10-b155-af02661e6a59"/>
    <ds:schemaRef ds:uri="b28e124e-6687-4c77-8a1e-a33ba59abe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805ED-B061-4D94-B4F1-14E7326A5D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F854BA-14B2-469A-9877-CCF856824D7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ddc3fb-687f-4a10-b155-af02661e6a59"/>
    <ds:schemaRef ds:uri="http://purl.org/dc/terms/"/>
    <ds:schemaRef ds:uri="b28e124e-6687-4c77-8a1e-a33ba59abe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Collection </vt:lpstr>
      <vt:lpstr>COV Comparrison </vt:lpstr>
    </vt:vector>
  </TitlesOfParts>
  <Company>Kinze Manufacturing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Jones</dc:creator>
  <cp:lastModifiedBy>Sherry Mertens</cp:lastModifiedBy>
  <dcterms:created xsi:type="dcterms:W3CDTF">2020-06-02T14:01:01Z</dcterms:created>
  <dcterms:modified xsi:type="dcterms:W3CDTF">2020-10-02T16:36:36Z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0x0101008173B908DFA20D4894EABB756FCFD35A</vt:lpwstr>
  </property>
</Properties>
</file>